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669284FA-8030-4A37-A658-3AB52D19E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ge\x2dtotal">Sheet1!$A$133</definedName>
    <definedName name="page\x2dtotal\x2dmaster0">Sheet1!$A$133</definedName>
  </definedNames>
  <calcPr calcId="181029"/>
</workbook>
</file>

<file path=xl/calcChain.xml><?xml version="1.0" encoding="utf-8"?>
<calcChain xmlns="http://schemas.openxmlformats.org/spreadsheetml/2006/main">
  <c r="K97" i="1" l="1"/>
</calcChain>
</file>

<file path=xl/sharedStrings.xml><?xml version="1.0" encoding="utf-8"?>
<sst xmlns="http://schemas.openxmlformats.org/spreadsheetml/2006/main" count="684" uniqueCount="205">
  <si>
    <t/>
  </si>
  <si>
    <t xml:space="preserve">MINISTERUL FINANTELOR </t>
  </si>
  <si>
    <t xml:space="preserve">RAPORT DE EXECUTIE BUGETARA COFOG3 </t>
  </si>
  <si>
    <t>LA DATA: 30-JUN-21</t>
  </si>
  <si>
    <t>Cod Fiscal IP : 4347550  Denumire IP : JUDETUL BISTRITA-NASAUD</t>
  </si>
  <si>
    <t>Sector bugetar : 02 - Bugetul local   (administratie locala)</t>
  </si>
  <si>
    <t>Tip Indicator</t>
  </si>
  <si>
    <t>Sursa finantare</t>
  </si>
  <si>
    <t>Clasificatie Functionala</t>
  </si>
  <si>
    <t>Clasificatie Functionala Descriere</t>
  </si>
  <si>
    <t>Clasificatie Economica</t>
  </si>
  <si>
    <t>Clasificatie Economica Descriere</t>
  </si>
  <si>
    <t>Executie Cumulat</t>
  </si>
  <si>
    <t xml:space="preserve"> Venit</t>
  </si>
  <si>
    <t>A - Integral de la buget</t>
  </si>
  <si>
    <t>010100</t>
  </si>
  <si>
    <t>Impozit pe profit de la agentii economici</t>
  </si>
  <si>
    <t>040100</t>
  </si>
  <si>
    <t>Cote defalcate din impozitul pe venit(se scad)</t>
  </si>
  <si>
    <t>040400</t>
  </si>
  <si>
    <t>Sume alocate din cotele defalcate din impozitul pe venit pentru echilibrarea bugetelor locale</t>
  </si>
  <si>
    <t>110100</t>
  </si>
  <si>
    <t>Sume defalcate din taxa pe valoarea adaugata pentru finantarea cheltuielilor descentralizate la nivelul judetelor (se scad)</t>
  </si>
  <si>
    <t>110500</t>
  </si>
  <si>
    <t>Sume defalcate din taxa pe valoarea adaugata pentru drumuri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</si>
  <si>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</si>
  <si>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</si>
  <si>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</si>
  <si>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</si>
  <si>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</si>
  <si>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</si>
  <si>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</si>
  <si>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</si>
  <si>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</si>
  <si>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</si>
  <si>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330800</t>
  </si>
  <si>
    <t>Venituri din prestari de servicii</t>
  </si>
  <si>
    <t>364700</t>
  </si>
  <si>
    <t>Alte venituri pentru finantarea sectiunii de dezvoltare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</si>
  <si>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</si>
  <si>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</si>
  <si>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</si>
  <si>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</si>
  <si>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390100</t>
  </si>
  <si>
    <t>Venituri din valorificarea unor bunuri ale institutiilor publice</t>
  </si>
  <si>
    <t>401300</t>
  </si>
  <si>
    <t>Sume din excedentul anului precedent pentru acoperirea golurilor temporare de casa ale sectiunii de dezvoltare</t>
  </si>
  <si>
    <t>401400</t>
  </si>
  <si>
    <t>Sume din excedentul bugetului local utilizate pentru finantarea cheltuielilor sectiunii de dezvoltare</t>
  </si>
  <si>
    <t>401800</t>
  </si>
  <si>
    <t>Sume din excedentul bugetului local utilizate pentru finantarea cheltuielilor sectiunii de functionare</t>
  </si>
  <si>
    <t>410501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</si>
  <si>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 pt. sectiunea de functionare</t>
  </si>
  <si>
    <t>410502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</si>
  <si>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Bucuresti, pt. sectiunea de dezvoltare</t>
  </si>
  <si>
    <t>422100</t>
  </si>
  <si>
    <t>Finantarea drepturilor acordate persoanelor cu handicap</t>
  </si>
  <si>
    <t>422800</t>
  </si>
  <si>
    <t>Subventii primite din Fondul de Interventie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</si>
  <si>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</si>
  <si>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</si>
  <si>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</si>
  <si>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</si>
  <si>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480101</t>
  </si>
  <si>
    <t>Sume primite in contul platilor efectuate in anul curent</t>
  </si>
  <si>
    <t>480102</t>
  </si>
  <si>
    <t>Sume primite in contul platilor efectuate in anii anteriori</t>
  </si>
  <si>
    <t>480103</t>
  </si>
  <si>
    <t>Prefinantare</t>
  </si>
  <si>
    <t>480201</t>
  </si>
  <si>
    <t>480202</t>
  </si>
  <si>
    <t>TOTAL VENITURI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</si>
  <si>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</si>
  <si>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</si>
  <si>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</si>
  <si>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</si>
  <si>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</si>
  <si>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</si>
  <si>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</si>
  <si>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</si>
  <si>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</si>
  <si>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</si>
  <si>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</si>
  <si>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</si>
  <si>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</si>
  <si>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</si>
  <si>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</si>
  <si>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</si>
  <si>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</si>
  <si>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</si>
  <si>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</si>
  <si>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</si>
  <si>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</si>
  <si>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</si>
  <si>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</si>
  <si>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</si>
  <si>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</si>
  <si>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</si>
  <si>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</si>
  <si>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</si>
  <si>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</si>
  <si>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</si>
  <si>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</si>
  <si>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</si>
  <si>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</si>
  <si>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</si>
  <si>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</si>
  <si>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201100</t>
  </si>
  <si>
    <t>Carti, publicatii si materiale documentare</t>
  </si>
  <si>
    <t>201200</t>
  </si>
  <si>
    <t>Consultanta si expertiza</t>
  </si>
  <si>
    <t>201300</t>
  </si>
  <si>
    <t>Pregatire profesionala</t>
  </si>
  <si>
    <t>201400</t>
  </si>
  <si>
    <t>Protectia muncii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</si>
  <si>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</si>
  <si>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</si>
  <si>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</si>
  <si>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</si>
  <si>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</si>
  <si>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</si>
  <si>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</si>
  <si>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</si>
  <si>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203007</t>
  </si>
  <si>
    <t>Fondul Presedintelui/Fondul conducatorului institutiei publice</t>
  </si>
  <si>
    <t>203030</t>
  </si>
  <si>
    <t>Alte cheltuieli cu bunuri si servicii</t>
  </si>
  <si>
    <t>580201</t>
  </si>
  <si>
    <t>Finantarea nationala</t>
  </si>
  <si>
    <t>580202</t>
  </si>
  <si>
    <t>Finantarea externa nerambursabila</t>
  </si>
  <si>
    <t>594000</t>
  </si>
  <si>
    <t>Sume aferente persoanelor cu handicap neincadrate</t>
  </si>
  <si>
    <t>710130</t>
  </si>
  <si>
    <t xml:space="preserve">Alte active fixe </t>
  </si>
  <si>
    <t>850101</t>
  </si>
  <si>
    <t>Plati efectuate in anii precedenti si recuperate in anul curent in sectiunea de functionare a bugetului local</t>
  </si>
  <si>
    <t>545000</t>
  </si>
  <si>
    <t xml:space="preserve">Alte servicii publice generale </t>
  </si>
  <si>
    <t>200200</t>
  </si>
  <si>
    <t xml:space="preserve">Reparatii curente </t>
  </si>
  <si>
    <t>200301</t>
  </si>
  <si>
    <t>Hrana pentru oameni</t>
  </si>
  <si>
    <t>200501</t>
  </si>
  <si>
    <t>Uniforme si echipament</t>
  </si>
  <si>
    <t>600200</t>
  </si>
  <si>
    <t>Aparare nationala</t>
  </si>
  <si>
    <t>610500</t>
  </si>
  <si>
    <t xml:space="preserve">Protectie civila si protectie contra incendiilor </t>
  </si>
  <si>
    <t>200102</t>
  </si>
  <si>
    <t>Materiale pentru curatenie</t>
  </si>
  <si>
    <t>200106</t>
  </si>
  <si>
    <t>Piese de schimb</t>
  </si>
  <si>
    <t>655000</t>
  </si>
  <si>
    <t>Alte cheltuieli in domeniul invatamantului</t>
  </si>
  <si>
    <t>200107</t>
  </si>
  <si>
    <t>Transport</t>
  </si>
  <si>
    <t>590100</t>
  </si>
  <si>
    <t xml:space="preserve">Burse </t>
  </si>
  <si>
    <t>660601</t>
  </si>
  <si>
    <t>Spitale generale</t>
  </si>
  <si>
    <t>580101</t>
  </si>
  <si>
    <t>580102</t>
  </si>
  <si>
    <t>580103</t>
  </si>
  <si>
    <t>Cheltuieli neeligibile</t>
  </si>
  <si>
    <t>665050</t>
  </si>
  <si>
    <t>Alte institutii si actiuni sanitare</t>
  </si>
  <si>
    <t>670303</t>
  </si>
  <si>
    <t>Muzee</t>
  </si>
  <si>
    <t>510101</t>
  </si>
  <si>
    <t>Transferuri catre institutii publice</t>
  </si>
  <si>
    <t>670312</t>
  </si>
  <si>
    <t>Consolidarea si restaurarea monumentelor istorice</t>
  </si>
  <si>
    <t>670330</t>
  </si>
  <si>
    <t>Alte servicii culturale</t>
  </si>
  <si>
    <t>670501</t>
  </si>
  <si>
    <t>Sport</t>
  </si>
  <si>
    <t>510229</t>
  </si>
  <si>
    <t>Alte transferuri de capital catre institutii publice</t>
  </si>
  <si>
    <t>670600</t>
  </si>
  <si>
    <t>Servicii religioase</t>
  </si>
  <si>
    <t>591200</t>
  </si>
  <si>
    <t>Sustinerea cultelor</t>
  </si>
  <si>
    <t>591500</t>
  </si>
  <si>
    <t>Contributii la salarizarea personalului neclerical</t>
  </si>
  <si>
    <t>675000</t>
  </si>
  <si>
    <t>Alte servicii in domeniile culturii, recreerii si religiei</t>
  </si>
  <si>
    <t>592000</t>
  </si>
  <si>
    <t>Sume destinate finantarii programelor sportive realizate de structurile sportive de drept privat</t>
  </si>
  <si>
    <t>705000</t>
  </si>
  <si>
    <t>Alte servicii in domeniile locuintelor, serviciilor si dezvoltarii comunale</t>
  </si>
  <si>
    <t>740502</t>
  </si>
  <si>
    <t>Colectarea, tratarea si distrugerea deseurilor</t>
  </si>
  <si>
    <t>800110</t>
  </si>
  <si>
    <t>Programe de dezvoltare regionala  si sociala</t>
  </si>
  <si>
    <t>850105</t>
  </si>
  <si>
    <t>Plati efectuate in anii precedenti si recuperate in anul curent aferente fondurilor externe nerambursabile</t>
  </si>
  <si>
    <t>800130</t>
  </si>
  <si>
    <t>Alte cheltuieli pentru actiuni generale economice si comerciale</t>
  </si>
  <si>
    <t>840301</t>
  </si>
  <si>
    <t>Drumuri si poduri</t>
  </si>
  <si>
    <t>202000</t>
  </si>
  <si>
    <t>Reabilitare infrastructura program inundatii pentru autoritati publice locale</t>
  </si>
  <si>
    <t>TOTAL CHELTUIELI</t>
  </si>
  <si>
    <t>FXB-EXB-900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</si>
</sst>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inden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74295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workbookViewId="0">
      <selection activeCell="K97" sqref="K97"/>
    </sheetView>
  </sheetViews>
  <sheetFormatPr defaultRowHeight="15" x14ac:dyDescent="0.25"/>
  <cols>
    <col min="1" max="1" width="13" customWidth="1"/>
    <col min="2" max="2" width="17.5703125" customWidth="1"/>
    <col min="3" max="3" width="8.42578125" customWidth="1"/>
    <col min="4" max="4" width="12.140625" customWidth="1"/>
    <col min="5" max="5" width="31.28515625" customWidth="1"/>
    <col min="6" max="6" width="13" customWidth="1"/>
    <col min="7" max="7" width="35" customWidth="1"/>
    <col min="8" max="8" width="19" customWidth="1"/>
    <col min="9" max="9" width="4.5703125" customWidth="1"/>
    <col min="11" max="11" width="16.5703125" customWidth="1"/>
  </cols>
  <sheetData>
    <row r="1" spans="1:9" x14ac:dyDescent="0.25">
      <c r="A1" s="7" t="s">
        <v>0</v>
      </c>
      <c r="B1" s="7"/>
      <c r="C1" s="8" t="s">
        <v>1</v>
      </c>
      <c r="D1" s="8"/>
      <c r="E1" s="8"/>
      <c r="F1" s="8"/>
      <c r="G1" s="8"/>
      <c r="H1" s="8"/>
    </row>
    <row r="2" spans="1:9" x14ac:dyDescent="0.25">
      <c r="C2" s="8" t="s">
        <v>0</v>
      </c>
      <c r="D2" s="8"/>
      <c r="E2" s="8"/>
      <c r="F2" s="8"/>
      <c r="G2" s="8"/>
      <c r="H2" s="8"/>
    </row>
    <row r="5" spans="1:9" ht="18.75" x14ac:dyDescent="0.3">
      <c r="A5" s="9" t="s">
        <v>2</v>
      </c>
      <c r="B5" s="9"/>
      <c r="C5" s="9"/>
      <c r="D5" s="9"/>
      <c r="E5" s="9"/>
      <c r="F5" s="9"/>
      <c r="G5" s="9"/>
      <c r="H5" s="9"/>
      <c r="I5" s="9"/>
    </row>
    <row r="6" spans="1:9" ht="15.75" x14ac:dyDescent="0.25">
      <c r="A6" s="10" t="s">
        <v>3</v>
      </c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 t="s">
        <v>0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2" t="s">
        <v>4</v>
      </c>
      <c r="B8" s="12"/>
      <c r="C8" s="12"/>
      <c r="D8" s="12"/>
      <c r="E8" s="12"/>
      <c r="F8" s="12"/>
      <c r="G8" s="12"/>
      <c r="H8" s="12"/>
      <c r="I8" s="12"/>
    </row>
    <row r="9" spans="1:9" ht="15.75" x14ac:dyDescent="0.25">
      <c r="A9" s="12" t="s">
        <v>5</v>
      </c>
      <c r="B9" s="12"/>
      <c r="C9" s="12"/>
      <c r="D9" s="12"/>
      <c r="E9" s="12"/>
      <c r="F9" s="12"/>
      <c r="G9" s="12"/>
      <c r="H9" s="12"/>
      <c r="I9" s="12"/>
    </row>
    <row r="10" spans="1:9" ht="24" x14ac:dyDescent="0.25">
      <c r="A10" s="1" t="s">
        <v>6</v>
      </c>
      <c r="B10" s="13" t="s">
        <v>7</v>
      </c>
      <c r="C10" s="14"/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</row>
    <row r="11" spans="1:9" x14ac:dyDescent="0.25">
      <c r="A11" s="2" t="s">
        <v>13</v>
      </c>
      <c r="B11" s="15" t="s">
        <v>14</v>
      </c>
      <c r="C11" s="16"/>
      <c r="D11" s="2" t="s">
        <v>15</v>
      </c>
      <c r="E11" s="2" t="s">
        <v>16</v>
      </c>
      <c r="F11" s="3"/>
      <c r="G11" s="3"/>
      <c r="H11" s="4">
        <v>892434</v>
      </c>
    </row>
    <row r="12" spans="1:9" ht="24" x14ac:dyDescent="0.25">
      <c r="A12" s="2" t="s">
        <v>13</v>
      </c>
      <c r="B12" s="15" t="s">
        <v>14</v>
      </c>
      <c r="C12" s="16"/>
      <c r="D12" s="2" t="s">
        <v>17</v>
      </c>
      <c r="E12" s="2" t="s">
        <v>18</v>
      </c>
      <c r="F12" s="3"/>
      <c r="G12" s="3"/>
      <c r="H12" s="4">
        <v>18915107.460000001</v>
      </c>
    </row>
    <row r="13" spans="1:9" ht="36" x14ac:dyDescent="0.25">
      <c r="A13" s="2" t="s">
        <v>13</v>
      </c>
      <c r="B13" s="15" t="s">
        <v>14</v>
      </c>
      <c r="C13" s="16"/>
      <c r="D13" s="2" t="s">
        <v>19</v>
      </c>
      <c r="E13" s="2" t="s">
        <v>20</v>
      </c>
      <c r="F13" s="3"/>
      <c r="G13" s="3"/>
      <c r="H13" s="4">
        <v>2648384</v>
      </c>
    </row>
    <row r="14" spans="1:9" ht="36" x14ac:dyDescent="0.25">
      <c r="A14" s="2" t="s">
        <v>13</v>
      </c>
      <c r="B14" s="15" t="s">
        <v>14</v>
      </c>
      <c r="C14" s="16"/>
      <c r="D14" s="2" t="s">
        <v>21</v>
      </c>
      <c r="E14" s="2" t="s">
        <v>22</v>
      </c>
      <c r="F14" s="3"/>
      <c r="G14" s="3"/>
      <c r="H14" s="4">
        <v>25866000</v>
      </c>
    </row>
    <row r="15" spans="1:9" ht="24" x14ac:dyDescent="0.25">
      <c r="A15" s="2" t="s">
        <v>13</v>
      </c>
      <c r="B15" s="15" t="s">
        <v>14</v>
      </c>
      <c r="C15" s="16"/>
      <c r="D15" s="2" t="s">
        <v>23</v>
      </c>
      <c r="E15" s="2" t="s">
        <v>24</v>
      </c>
      <c r="F15" s="3"/>
      <c r="G15" s="3"/>
      <c r="H15" s="4">
        <v>5305000</v>
      </c>
    </row>
    <row r="16" spans="1:9" ht="36" x14ac:dyDescent="0.25">
      <c r="A16" s="2" t="s">
        <v>13</v>
      </c>
      <c r="B16" s="15" t="s">
        <v>14</v>
      </c>
      <c r="C16" s="16"/>
      <c r="D16" s="2" t="s">
        <v>25</v>
      </c>
      <c r="E16" s="2" t="s">
        <v>26</v>
      </c>
      <c r="F16" s="3"/>
      <c r="G16" s="3"/>
      <c r="H16" s="4">
        <v>20935000</v>
      </c>
    </row>
    <row r="17" spans="1:8" ht="24" x14ac:dyDescent="0.25">
      <c r="A17" s="2" t="s">
        <v>13</v>
      </c>
      <c r="B17" s="15" t="s">
        <v>14</v>
      </c>
      <c r="C17" s="16"/>
      <c r="D17" s="2" t="s">
        <v>27</v>
      </c>
      <c r="E17" s="2" t="s">
        <v>28</v>
      </c>
      <c r="F17" s="3"/>
      <c r="G17" s="3"/>
      <c r="H17" s="4">
        <v>93539.199999999997</v>
      </c>
    </row>
    <row r="18" spans="1:8" ht="24" x14ac:dyDescent="0.25">
      <c r="A18" s="2" t="s">
        <v>13</v>
      </c>
      <c r="B18" s="15" t="s">
        <v>14</v>
      </c>
      <c r="C18" s="16"/>
      <c r="D18" s="2" t="s">
        <v>29</v>
      </c>
      <c r="E18" s="2" t="s">
        <v>30</v>
      </c>
      <c r="F18" s="3"/>
      <c r="G18" s="3"/>
      <c r="H18" s="4">
        <v>735343.55</v>
      </c>
    </row>
    <row r="19" spans="1:8" ht="36" x14ac:dyDescent="0.25">
      <c r="A19" s="2" t="s">
        <v>13</v>
      </c>
      <c r="B19" s="15" t="s">
        <v>14</v>
      </c>
      <c r="C19" s="16"/>
      <c r="D19" s="2" t="s">
        <v>31</v>
      </c>
      <c r="E19" s="2" t="s">
        <v>32</v>
      </c>
      <c r="F19" s="3"/>
      <c r="G19" s="3"/>
      <c r="H19" s="4">
        <v>11557.94</v>
      </c>
    </row>
    <row r="20" spans="1:8" ht="24" x14ac:dyDescent="0.25">
      <c r="A20" s="2" t="s">
        <v>13</v>
      </c>
      <c r="B20" s="15" t="s">
        <v>14</v>
      </c>
      <c r="C20" s="16"/>
      <c r="D20" s="2" t="s">
        <v>33</v>
      </c>
      <c r="E20" s="2" t="s">
        <v>34</v>
      </c>
      <c r="F20" s="3"/>
      <c r="G20" s="3"/>
      <c r="H20" s="4">
        <v>83579.03</v>
      </c>
    </row>
    <row r="21" spans="1:8" x14ac:dyDescent="0.25">
      <c r="A21" s="2" t="s">
        <v>13</v>
      </c>
      <c r="B21" s="15" t="s">
        <v>14</v>
      </c>
      <c r="C21" s="16"/>
      <c r="D21" s="2" t="s">
        <v>35</v>
      </c>
      <c r="E21" s="2" t="s">
        <v>36</v>
      </c>
      <c r="F21" s="3"/>
      <c r="G21" s="3"/>
      <c r="H21" s="4">
        <v>351131.51</v>
      </c>
    </row>
    <row r="22" spans="1:8" ht="24" x14ac:dyDescent="0.25">
      <c r="A22" s="2" t="s">
        <v>13</v>
      </c>
      <c r="B22" s="15" t="s">
        <v>14</v>
      </c>
      <c r="C22" s="16"/>
      <c r="D22" s="2" t="s">
        <v>37</v>
      </c>
      <c r="E22" s="2" t="s">
        <v>38</v>
      </c>
      <c r="F22" s="3"/>
      <c r="G22" s="3"/>
      <c r="H22" s="4">
        <v>514680.32000000001</v>
      </c>
    </row>
    <row r="23" spans="1:8" ht="36" x14ac:dyDescent="0.25">
      <c r="A23" s="2" t="s">
        <v>13</v>
      </c>
      <c r="B23" s="15" t="s">
        <v>14</v>
      </c>
      <c r="C23" s="16"/>
      <c r="D23" s="2" t="s">
        <v>39</v>
      </c>
      <c r="E23" s="2" t="s">
        <v>40</v>
      </c>
      <c r="F23" s="3"/>
      <c r="G23" s="3"/>
      <c r="H23" s="4">
        <v>-5447000</v>
      </c>
    </row>
    <row r="24" spans="1:8" x14ac:dyDescent="0.25">
      <c r="A24" s="2" t="s">
        <v>13</v>
      </c>
      <c r="B24" s="15" t="s">
        <v>14</v>
      </c>
      <c r="C24" s="16"/>
      <c r="D24" s="2" t="s">
        <v>41</v>
      </c>
      <c r="E24" s="2" t="s">
        <v>42</v>
      </c>
      <c r="F24" s="3"/>
      <c r="G24" s="3"/>
      <c r="H24" s="4">
        <v>5447000</v>
      </c>
    </row>
    <row r="25" spans="1:8" ht="24" x14ac:dyDescent="0.25">
      <c r="A25" s="2" t="s">
        <v>13</v>
      </c>
      <c r="B25" s="15" t="s">
        <v>14</v>
      </c>
      <c r="C25" s="16"/>
      <c r="D25" s="2" t="s">
        <v>43</v>
      </c>
      <c r="E25" s="2" t="s">
        <v>44</v>
      </c>
      <c r="F25" s="3"/>
      <c r="G25" s="3"/>
      <c r="H25" s="4">
        <v>2909.25</v>
      </c>
    </row>
    <row r="26" spans="1:8" ht="36" x14ac:dyDescent="0.25">
      <c r="A26" s="2" t="s">
        <v>13</v>
      </c>
      <c r="B26" s="15" t="s">
        <v>14</v>
      </c>
      <c r="C26" s="16"/>
      <c r="D26" s="2" t="s">
        <v>45</v>
      </c>
      <c r="E26" s="2" t="s">
        <v>46</v>
      </c>
      <c r="F26" s="3"/>
      <c r="G26" s="3"/>
      <c r="H26" s="4">
        <v>33837531.25</v>
      </c>
    </row>
    <row r="27" spans="1:8" ht="36" x14ac:dyDescent="0.25">
      <c r="A27" s="2" t="s">
        <v>13</v>
      </c>
      <c r="B27" s="15" t="s">
        <v>14</v>
      </c>
      <c r="C27" s="16"/>
      <c r="D27" s="2" t="s">
        <v>47</v>
      </c>
      <c r="E27" s="2" t="s">
        <v>48</v>
      </c>
      <c r="F27" s="3"/>
      <c r="G27" s="3"/>
      <c r="H27" s="4">
        <v>1229631.22</v>
      </c>
    </row>
    <row r="28" spans="1:8" ht="36" x14ac:dyDescent="0.25">
      <c r="A28" s="2" t="s">
        <v>13</v>
      </c>
      <c r="B28" s="15" t="s">
        <v>14</v>
      </c>
      <c r="C28" s="16"/>
      <c r="D28" s="2" t="s">
        <v>49</v>
      </c>
      <c r="E28" s="2" t="s">
        <v>50</v>
      </c>
      <c r="F28" s="3"/>
      <c r="G28" s="3"/>
      <c r="H28" s="4">
        <v>763574.51</v>
      </c>
    </row>
    <row r="29" spans="1:8" ht="84" x14ac:dyDescent="0.25">
      <c r="A29" s="2" t="s">
        <v>13</v>
      </c>
      <c r="B29" s="15" t="s">
        <v>14</v>
      </c>
      <c r="C29" s="16"/>
      <c r="D29" s="2" t="s">
        <v>51</v>
      </c>
      <c r="E29" s="2" t="s">
        <v>52</v>
      </c>
      <c r="F29" s="3"/>
      <c r="G29" s="3"/>
      <c r="H29" s="4">
        <v>-340000</v>
      </c>
    </row>
    <row r="30" spans="1:8" ht="84" x14ac:dyDescent="0.25">
      <c r="A30" s="2" t="s">
        <v>13</v>
      </c>
      <c r="B30" s="15" t="s">
        <v>14</v>
      </c>
      <c r="C30" s="16"/>
      <c r="D30" s="2" t="s">
        <v>53</v>
      </c>
      <c r="E30" s="2" t="s">
        <v>54</v>
      </c>
      <c r="F30" s="3"/>
      <c r="G30" s="3"/>
      <c r="H30" s="4">
        <v>-10000</v>
      </c>
    </row>
    <row r="31" spans="1:8" ht="24" x14ac:dyDescent="0.25">
      <c r="A31" s="2" t="s">
        <v>13</v>
      </c>
      <c r="B31" s="15" t="s">
        <v>14</v>
      </c>
      <c r="C31" s="16"/>
      <c r="D31" s="2" t="s">
        <v>55</v>
      </c>
      <c r="E31" s="2" t="s">
        <v>56</v>
      </c>
      <c r="F31" s="3"/>
      <c r="G31" s="3"/>
      <c r="H31" s="4">
        <v>258343</v>
      </c>
    </row>
    <row r="32" spans="1:8" x14ac:dyDescent="0.25">
      <c r="A32" s="2" t="s">
        <v>13</v>
      </c>
      <c r="B32" s="15" t="s">
        <v>14</v>
      </c>
      <c r="C32" s="16"/>
      <c r="D32" s="2" t="s">
        <v>57</v>
      </c>
      <c r="E32" s="2" t="s">
        <v>58</v>
      </c>
      <c r="F32" s="3"/>
      <c r="G32" s="3"/>
      <c r="H32" s="4">
        <v>515000</v>
      </c>
    </row>
    <row r="33" spans="1:8" ht="60" x14ac:dyDescent="0.25">
      <c r="A33" s="2" t="s">
        <v>13</v>
      </c>
      <c r="B33" s="15" t="s">
        <v>14</v>
      </c>
      <c r="C33" s="16"/>
      <c r="D33" s="2" t="s">
        <v>59</v>
      </c>
      <c r="E33" s="2" t="s">
        <v>60</v>
      </c>
      <c r="F33" s="3"/>
      <c r="G33" s="3"/>
      <c r="H33" s="4">
        <v>2713663.09</v>
      </c>
    </row>
    <row r="34" spans="1:8" ht="36" x14ac:dyDescent="0.25">
      <c r="A34" s="2" t="s">
        <v>13</v>
      </c>
      <c r="B34" s="15" t="s">
        <v>14</v>
      </c>
      <c r="C34" s="16"/>
      <c r="D34" s="2" t="s">
        <v>61</v>
      </c>
      <c r="E34" s="2" t="s">
        <v>62</v>
      </c>
      <c r="F34" s="3"/>
      <c r="G34" s="3"/>
      <c r="H34" s="4">
        <v>99906.45</v>
      </c>
    </row>
    <row r="35" spans="1:8" ht="24" x14ac:dyDescent="0.25">
      <c r="A35" s="2" t="s">
        <v>13</v>
      </c>
      <c r="B35" s="15" t="s">
        <v>14</v>
      </c>
      <c r="C35" s="16"/>
      <c r="D35" s="2" t="s">
        <v>63</v>
      </c>
      <c r="E35" s="2" t="s">
        <v>64</v>
      </c>
      <c r="F35" s="3"/>
      <c r="G35" s="3"/>
      <c r="H35" s="4">
        <v>194643.28</v>
      </c>
    </row>
    <row r="36" spans="1:8" ht="24" x14ac:dyDescent="0.25">
      <c r="A36" s="2" t="s">
        <v>13</v>
      </c>
      <c r="B36" s="15" t="s">
        <v>14</v>
      </c>
      <c r="C36" s="16"/>
      <c r="D36" s="2" t="s">
        <v>65</v>
      </c>
      <c r="E36" s="2" t="s">
        <v>66</v>
      </c>
      <c r="F36" s="3"/>
      <c r="G36" s="3"/>
      <c r="H36" s="4">
        <v>11487708.24</v>
      </c>
    </row>
    <row r="37" spans="1:8" x14ac:dyDescent="0.25">
      <c r="A37" s="2" t="s">
        <v>13</v>
      </c>
      <c r="B37" s="15" t="s">
        <v>14</v>
      </c>
      <c r="C37" s="16"/>
      <c r="D37" s="2" t="s">
        <v>67</v>
      </c>
      <c r="E37" s="2" t="s">
        <v>68</v>
      </c>
      <c r="F37" s="3"/>
      <c r="G37" s="3"/>
      <c r="H37" s="4">
        <v>16832745.280000001</v>
      </c>
    </row>
    <row r="38" spans="1:8" ht="24" x14ac:dyDescent="0.25">
      <c r="A38" s="2" t="s">
        <v>13</v>
      </c>
      <c r="B38" s="15" t="s">
        <v>14</v>
      </c>
      <c r="C38" s="16"/>
      <c r="D38" s="2" t="s">
        <v>69</v>
      </c>
      <c r="E38" s="2" t="s">
        <v>64</v>
      </c>
      <c r="F38" s="3"/>
      <c r="G38" s="3"/>
      <c r="H38" s="4">
        <v>468505.24</v>
      </c>
    </row>
    <row r="39" spans="1:8" ht="24" x14ac:dyDescent="0.25">
      <c r="A39" s="2" t="s">
        <v>13</v>
      </c>
      <c r="B39" s="15" t="s">
        <v>14</v>
      </c>
      <c r="C39" s="16"/>
      <c r="D39" s="2" t="s">
        <v>70</v>
      </c>
      <c r="E39" s="2" t="s">
        <v>66</v>
      </c>
      <c r="F39" s="3"/>
      <c r="G39" s="3"/>
      <c r="H39" s="4">
        <v>759787.15</v>
      </c>
    </row>
    <row r="40" spans="1:8" ht="24" x14ac:dyDescent="0.25">
      <c r="A40" s="5" t="s">
        <v>71</v>
      </c>
      <c r="B40" s="17" t="s">
        <v>0</v>
      </c>
      <c r="C40" s="18"/>
      <c r="D40" s="3"/>
      <c r="E40" s="3"/>
      <c r="F40" s="3"/>
      <c r="G40" s="3"/>
      <c r="H40" s="6">
        <v>145165704.97</v>
      </c>
    </row>
    <row r="41" spans="1:8" x14ac:dyDescent="0.25">
      <c r="A41" s="2" t="s">
        <v>72</v>
      </c>
      <c r="B41" s="15" t="s">
        <v>14</v>
      </c>
      <c r="C41" s="16"/>
      <c r="D41" s="2" t="s">
        <v>73</v>
      </c>
      <c r="E41" s="2" t="s">
        <v>74</v>
      </c>
      <c r="F41" s="2" t="s">
        <v>75</v>
      </c>
      <c r="G41" s="2" t="s">
        <v>76</v>
      </c>
      <c r="H41" s="4">
        <v>5265073</v>
      </c>
    </row>
    <row r="42" spans="1:8" ht="24" x14ac:dyDescent="0.25">
      <c r="A42" s="2" t="s">
        <v>72</v>
      </c>
      <c r="B42" s="15" t="s">
        <v>14</v>
      </c>
      <c r="C42" s="16"/>
      <c r="D42" s="2" t="s">
        <v>73</v>
      </c>
      <c r="E42" s="2" t="s">
        <v>74</v>
      </c>
      <c r="F42" s="2" t="s">
        <v>77</v>
      </c>
      <c r="G42" s="2" t="s">
        <v>78</v>
      </c>
      <c r="H42" s="4">
        <v>387228</v>
      </c>
    </row>
    <row r="43" spans="1:8" x14ac:dyDescent="0.25">
      <c r="A43" s="2" t="s">
        <v>72</v>
      </c>
      <c r="B43" s="15" t="s">
        <v>14</v>
      </c>
      <c r="C43" s="16"/>
      <c r="D43" s="2" t="s">
        <v>73</v>
      </c>
      <c r="E43" s="2" t="s">
        <v>74</v>
      </c>
      <c r="F43" s="2" t="s">
        <v>79</v>
      </c>
      <c r="G43" s="2" t="s">
        <v>80</v>
      </c>
      <c r="H43" s="4">
        <v>1580</v>
      </c>
    </row>
    <row r="44" spans="1:8" x14ac:dyDescent="0.25">
      <c r="A44" s="2" t="s">
        <v>72</v>
      </c>
      <c r="B44" s="15" t="s">
        <v>14</v>
      </c>
      <c r="C44" s="16"/>
      <c r="D44" s="2" t="s">
        <v>73</v>
      </c>
      <c r="E44" s="2" t="s">
        <v>74</v>
      </c>
      <c r="F44" s="2" t="s">
        <v>81</v>
      </c>
      <c r="G44" s="2" t="s">
        <v>82</v>
      </c>
      <c r="H44" s="4">
        <v>225897</v>
      </c>
    </row>
    <row r="45" spans="1:8" x14ac:dyDescent="0.25">
      <c r="A45" s="2" t="s">
        <v>72</v>
      </c>
      <c r="B45" s="15" t="s">
        <v>14</v>
      </c>
      <c r="C45" s="16"/>
      <c r="D45" s="2" t="s">
        <v>73</v>
      </c>
      <c r="E45" s="2" t="s">
        <v>74</v>
      </c>
      <c r="F45" s="2" t="s">
        <v>83</v>
      </c>
      <c r="G45" s="2" t="s">
        <v>84</v>
      </c>
      <c r="H45" s="4">
        <v>25883</v>
      </c>
    </row>
    <row r="46" spans="1:8" x14ac:dyDescent="0.25">
      <c r="A46" s="2" t="s">
        <v>72</v>
      </c>
      <c r="B46" s="15" t="s">
        <v>14</v>
      </c>
      <c r="C46" s="16"/>
      <c r="D46" s="2" t="s">
        <v>73</v>
      </c>
      <c r="E46" s="2" t="s">
        <v>74</v>
      </c>
      <c r="F46" s="2" t="s">
        <v>85</v>
      </c>
      <c r="G46" s="2" t="s">
        <v>86</v>
      </c>
      <c r="H46" s="4">
        <v>132293</v>
      </c>
    </row>
    <row r="47" spans="1:8" x14ac:dyDescent="0.25">
      <c r="A47" s="2" t="s">
        <v>72</v>
      </c>
      <c r="B47" s="15" t="s">
        <v>14</v>
      </c>
      <c r="C47" s="16"/>
      <c r="D47" s="2" t="s">
        <v>73</v>
      </c>
      <c r="E47" s="2" t="s">
        <v>74</v>
      </c>
      <c r="F47" s="2" t="s">
        <v>87</v>
      </c>
      <c r="G47" s="2" t="s">
        <v>88</v>
      </c>
      <c r="H47" s="4">
        <v>1372.68</v>
      </c>
    </row>
    <row r="48" spans="1:8" x14ac:dyDescent="0.25">
      <c r="A48" s="2" t="s">
        <v>72</v>
      </c>
      <c r="B48" s="15" t="s">
        <v>14</v>
      </c>
      <c r="C48" s="16"/>
      <c r="D48" s="2" t="s">
        <v>73</v>
      </c>
      <c r="E48" s="2" t="s">
        <v>74</v>
      </c>
      <c r="F48" s="2" t="s">
        <v>89</v>
      </c>
      <c r="G48" s="2" t="s">
        <v>90</v>
      </c>
      <c r="H48" s="4">
        <v>127185.79</v>
      </c>
    </row>
    <row r="49" spans="1:8" x14ac:dyDescent="0.25">
      <c r="A49" s="2" t="s">
        <v>72</v>
      </c>
      <c r="B49" s="15" t="s">
        <v>14</v>
      </c>
      <c r="C49" s="16"/>
      <c r="D49" s="2" t="s">
        <v>73</v>
      </c>
      <c r="E49" s="2" t="s">
        <v>74</v>
      </c>
      <c r="F49" s="2" t="s">
        <v>91</v>
      </c>
      <c r="G49" s="2" t="s">
        <v>92</v>
      </c>
      <c r="H49" s="4">
        <v>3715.9</v>
      </c>
    </row>
    <row r="50" spans="1:8" x14ac:dyDescent="0.25">
      <c r="A50" s="2" t="s">
        <v>72</v>
      </c>
      <c r="B50" s="15" t="s">
        <v>14</v>
      </c>
      <c r="C50" s="16"/>
      <c r="D50" s="2" t="s">
        <v>73</v>
      </c>
      <c r="E50" s="2" t="s">
        <v>74</v>
      </c>
      <c r="F50" s="2" t="s">
        <v>93</v>
      </c>
      <c r="G50" s="2" t="s">
        <v>94</v>
      </c>
      <c r="H50" s="4">
        <v>30000</v>
      </c>
    </row>
    <row r="51" spans="1:8" x14ac:dyDescent="0.25">
      <c r="A51" s="2" t="s">
        <v>72</v>
      </c>
      <c r="B51" s="15" t="s">
        <v>14</v>
      </c>
      <c r="C51" s="16"/>
      <c r="D51" s="2" t="s">
        <v>73</v>
      </c>
      <c r="E51" s="2" t="s">
        <v>74</v>
      </c>
      <c r="F51" s="2" t="s">
        <v>95</v>
      </c>
      <c r="G51" s="2" t="s">
        <v>96</v>
      </c>
      <c r="H51" s="4">
        <v>37165.9</v>
      </c>
    </row>
    <row r="52" spans="1:8" ht="24" x14ac:dyDescent="0.25">
      <c r="A52" s="2" t="s">
        <v>72</v>
      </c>
      <c r="B52" s="15" t="s">
        <v>14</v>
      </c>
      <c r="C52" s="16"/>
      <c r="D52" s="2" t="s">
        <v>73</v>
      </c>
      <c r="E52" s="2" t="s">
        <v>74</v>
      </c>
      <c r="F52" s="2" t="s">
        <v>97</v>
      </c>
      <c r="G52" s="2" t="s">
        <v>98</v>
      </c>
      <c r="H52" s="4">
        <v>145871.47</v>
      </c>
    </row>
    <row r="53" spans="1:8" ht="24" x14ac:dyDescent="0.25">
      <c r="A53" s="2" t="s">
        <v>72</v>
      </c>
      <c r="B53" s="15" t="s">
        <v>14</v>
      </c>
      <c r="C53" s="16"/>
      <c r="D53" s="2" t="s">
        <v>73</v>
      </c>
      <c r="E53" s="2" t="s">
        <v>74</v>
      </c>
      <c r="F53" s="2" t="s">
        <v>99</v>
      </c>
      <c r="G53" s="2" t="s">
        <v>100</v>
      </c>
      <c r="H53" s="4">
        <v>57965.66</v>
      </c>
    </row>
    <row r="54" spans="1:8" x14ac:dyDescent="0.25">
      <c r="A54" s="2" t="s">
        <v>72</v>
      </c>
      <c r="B54" s="15" t="s">
        <v>14</v>
      </c>
      <c r="C54" s="16"/>
      <c r="D54" s="2" t="s">
        <v>73</v>
      </c>
      <c r="E54" s="2" t="s">
        <v>74</v>
      </c>
      <c r="F54" s="2" t="s">
        <v>101</v>
      </c>
      <c r="G54" s="2" t="s">
        <v>102</v>
      </c>
      <c r="H54" s="4">
        <v>1500.23</v>
      </c>
    </row>
    <row r="55" spans="1:8" x14ac:dyDescent="0.25">
      <c r="A55" s="2" t="s">
        <v>72</v>
      </c>
      <c r="B55" s="15" t="s">
        <v>14</v>
      </c>
      <c r="C55" s="16"/>
      <c r="D55" s="2" t="s">
        <v>73</v>
      </c>
      <c r="E55" s="2" t="s">
        <v>74</v>
      </c>
      <c r="F55" s="2" t="s">
        <v>103</v>
      </c>
      <c r="G55" s="2" t="s">
        <v>104</v>
      </c>
      <c r="H55" s="4">
        <v>11326.41</v>
      </c>
    </row>
    <row r="56" spans="1:8" x14ac:dyDescent="0.25">
      <c r="A56" s="2" t="s">
        <v>72</v>
      </c>
      <c r="B56" s="15" t="s">
        <v>14</v>
      </c>
      <c r="C56" s="16"/>
      <c r="D56" s="2" t="s">
        <v>73</v>
      </c>
      <c r="E56" s="2" t="s">
        <v>74</v>
      </c>
      <c r="F56" s="2" t="s">
        <v>105</v>
      </c>
      <c r="G56" s="2" t="s">
        <v>106</v>
      </c>
      <c r="H56" s="4">
        <v>35.729999999999997</v>
      </c>
    </row>
    <row r="57" spans="1:8" x14ac:dyDescent="0.25">
      <c r="A57" s="2" t="s">
        <v>72</v>
      </c>
      <c r="B57" s="15" t="s">
        <v>14</v>
      </c>
      <c r="C57" s="16"/>
      <c r="D57" s="2" t="s">
        <v>73</v>
      </c>
      <c r="E57" s="2" t="s">
        <v>74</v>
      </c>
      <c r="F57" s="2" t="s">
        <v>107</v>
      </c>
      <c r="G57" s="2" t="s">
        <v>108</v>
      </c>
      <c r="H57" s="4">
        <v>3887.32</v>
      </c>
    </row>
    <row r="58" spans="1:8" x14ac:dyDescent="0.25">
      <c r="A58" s="2" t="s">
        <v>72</v>
      </c>
      <c r="B58" s="15" t="s">
        <v>14</v>
      </c>
      <c r="C58" s="16"/>
      <c r="D58" s="2" t="s">
        <v>73</v>
      </c>
      <c r="E58" s="2" t="s">
        <v>74</v>
      </c>
      <c r="F58" s="2" t="s">
        <v>109</v>
      </c>
      <c r="G58" s="2" t="s">
        <v>110</v>
      </c>
      <c r="H58" s="4">
        <v>12479</v>
      </c>
    </row>
    <row r="59" spans="1:8" x14ac:dyDescent="0.25">
      <c r="A59" s="2" t="s">
        <v>72</v>
      </c>
      <c r="B59" s="15" t="s">
        <v>14</v>
      </c>
      <c r="C59" s="16"/>
      <c r="D59" s="2" t="s">
        <v>73</v>
      </c>
      <c r="E59" s="2" t="s">
        <v>74</v>
      </c>
      <c r="F59" s="2" t="s">
        <v>111</v>
      </c>
      <c r="G59" s="2" t="s">
        <v>112</v>
      </c>
      <c r="H59" s="4">
        <v>850</v>
      </c>
    </row>
    <row r="60" spans="1:8" x14ac:dyDescent="0.25">
      <c r="A60" s="2" t="s">
        <v>72</v>
      </c>
      <c r="B60" s="15" t="s">
        <v>14</v>
      </c>
      <c r="C60" s="16"/>
      <c r="D60" s="2" t="s">
        <v>73</v>
      </c>
      <c r="E60" s="2" t="s">
        <v>74</v>
      </c>
      <c r="F60" s="2" t="s">
        <v>113</v>
      </c>
      <c r="G60" s="2" t="s">
        <v>114</v>
      </c>
      <c r="H60" s="4">
        <v>150</v>
      </c>
    </row>
    <row r="61" spans="1:8" x14ac:dyDescent="0.25">
      <c r="A61" s="2" t="s">
        <v>72</v>
      </c>
      <c r="B61" s="15" t="s">
        <v>14</v>
      </c>
      <c r="C61" s="16"/>
      <c r="D61" s="2" t="s">
        <v>73</v>
      </c>
      <c r="E61" s="2" t="s">
        <v>74</v>
      </c>
      <c r="F61" s="2" t="s">
        <v>115</v>
      </c>
      <c r="G61" s="2" t="s">
        <v>116</v>
      </c>
      <c r="H61" s="4">
        <v>45133.53</v>
      </c>
    </row>
    <row r="62" spans="1:8" x14ac:dyDescent="0.25">
      <c r="A62" s="2" t="s">
        <v>72</v>
      </c>
      <c r="B62" s="15" t="s">
        <v>14</v>
      </c>
      <c r="C62" s="16"/>
      <c r="D62" s="2" t="s">
        <v>73</v>
      </c>
      <c r="E62" s="2" t="s">
        <v>74</v>
      </c>
      <c r="F62" s="2" t="s">
        <v>117</v>
      </c>
      <c r="G62" s="2" t="s">
        <v>118</v>
      </c>
      <c r="H62" s="4">
        <v>766.59</v>
      </c>
    </row>
    <row r="63" spans="1:8" x14ac:dyDescent="0.25">
      <c r="A63" s="2" t="s">
        <v>72</v>
      </c>
      <c r="B63" s="15" t="s">
        <v>14</v>
      </c>
      <c r="C63" s="16"/>
      <c r="D63" s="2" t="s">
        <v>73</v>
      </c>
      <c r="E63" s="2" t="s">
        <v>74</v>
      </c>
      <c r="F63" s="2" t="s">
        <v>119</v>
      </c>
      <c r="G63" s="2" t="s">
        <v>120</v>
      </c>
      <c r="H63" s="4">
        <v>9395.86</v>
      </c>
    </row>
    <row r="64" spans="1:8" x14ac:dyDescent="0.25">
      <c r="A64" s="2" t="s">
        <v>72</v>
      </c>
      <c r="B64" s="15" t="s">
        <v>14</v>
      </c>
      <c r="C64" s="16"/>
      <c r="D64" s="2" t="s">
        <v>73</v>
      </c>
      <c r="E64" s="2" t="s">
        <v>74</v>
      </c>
      <c r="F64" s="2" t="s">
        <v>121</v>
      </c>
      <c r="G64" s="2" t="s">
        <v>122</v>
      </c>
      <c r="H64" s="4">
        <v>33043.81</v>
      </c>
    </row>
    <row r="65" spans="1:8" ht="24" x14ac:dyDescent="0.25">
      <c r="A65" s="2" t="s">
        <v>72</v>
      </c>
      <c r="B65" s="15" t="s">
        <v>14</v>
      </c>
      <c r="C65" s="16"/>
      <c r="D65" s="2" t="s">
        <v>73</v>
      </c>
      <c r="E65" s="2" t="s">
        <v>74</v>
      </c>
      <c r="F65" s="2" t="s">
        <v>123</v>
      </c>
      <c r="G65" s="2" t="s">
        <v>124</v>
      </c>
      <c r="H65" s="4">
        <v>239.8</v>
      </c>
    </row>
    <row r="66" spans="1:8" x14ac:dyDescent="0.25">
      <c r="A66" s="2" t="s">
        <v>72</v>
      </c>
      <c r="B66" s="15" t="s">
        <v>14</v>
      </c>
      <c r="C66" s="16"/>
      <c r="D66" s="2" t="s">
        <v>73</v>
      </c>
      <c r="E66" s="2" t="s">
        <v>74</v>
      </c>
      <c r="F66" s="2" t="s">
        <v>125</v>
      </c>
      <c r="G66" s="2" t="s">
        <v>126</v>
      </c>
      <c r="H66" s="4">
        <v>111295.39</v>
      </c>
    </row>
    <row r="67" spans="1:8" x14ac:dyDescent="0.25">
      <c r="A67" s="2" t="s">
        <v>72</v>
      </c>
      <c r="B67" s="15" t="s">
        <v>14</v>
      </c>
      <c r="C67" s="16"/>
      <c r="D67" s="2" t="s">
        <v>73</v>
      </c>
      <c r="E67" s="2" t="s">
        <v>74</v>
      </c>
      <c r="F67" s="2" t="s">
        <v>127</v>
      </c>
      <c r="G67" s="2" t="s">
        <v>128</v>
      </c>
      <c r="H67" s="4">
        <v>19867.72</v>
      </c>
    </row>
    <row r="68" spans="1:8" x14ac:dyDescent="0.25">
      <c r="A68" s="2" t="s">
        <v>72</v>
      </c>
      <c r="B68" s="15" t="s">
        <v>14</v>
      </c>
      <c r="C68" s="16"/>
      <c r="D68" s="2" t="s">
        <v>73</v>
      </c>
      <c r="E68" s="2" t="s">
        <v>74</v>
      </c>
      <c r="F68" s="2" t="s">
        <v>129</v>
      </c>
      <c r="G68" s="2" t="s">
        <v>130</v>
      </c>
      <c r="H68" s="4">
        <v>973518.91</v>
      </c>
    </row>
    <row r="69" spans="1:8" ht="24" x14ac:dyDescent="0.25">
      <c r="A69" s="2" t="s">
        <v>72</v>
      </c>
      <c r="B69" s="15" t="s">
        <v>14</v>
      </c>
      <c r="C69" s="16"/>
      <c r="D69" s="2" t="s">
        <v>73</v>
      </c>
      <c r="E69" s="2" t="s">
        <v>74</v>
      </c>
      <c r="F69" s="2" t="s">
        <v>131</v>
      </c>
      <c r="G69" s="2" t="s">
        <v>132</v>
      </c>
      <c r="H69" s="4">
        <v>40540</v>
      </c>
    </row>
    <row r="70" spans="1:8" x14ac:dyDescent="0.25">
      <c r="A70" s="2" t="s">
        <v>72</v>
      </c>
      <c r="B70" s="15" t="s">
        <v>14</v>
      </c>
      <c r="C70" s="16"/>
      <c r="D70" s="2" t="s">
        <v>73</v>
      </c>
      <c r="E70" s="2" t="s">
        <v>74</v>
      </c>
      <c r="F70" s="2" t="s">
        <v>133</v>
      </c>
      <c r="G70" s="2" t="s">
        <v>134</v>
      </c>
      <c r="H70" s="4">
        <v>95406.34</v>
      </c>
    </row>
    <row r="71" spans="1:8" ht="36" x14ac:dyDescent="0.25">
      <c r="A71" s="2" t="s">
        <v>72</v>
      </c>
      <c r="B71" s="15" t="s">
        <v>14</v>
      </c>
      <c r="C71" s="16"/>
      <c r="D71" s="2" t="s">
        <v>73</v>
      </c>
      <c r="E71" s="2" t="s">
        <v>74</v>
      </c>
      <c r="F71" s="2" t="s">
        <v>135</v>
      </c>
      <c r="G71" s="2" t="s">
        <v>136</v>
      </c>
      <c r="H71" s="4">
        <v>-112566</v>
      </c>
    </row>
    <row r="72" spans="1:8" x14ac:dyDescent="0.25">
      <c r="A72" s="2" t="s">
        <v>72</v>
      </c>
      <c r="B72" s="15" t="s">
        <v>14</v>
      </c>
      <c r="C72" s="16"/>
      <c r="D72" s="2" t="s">
        <v>137</v>
      </c>
      <c r="E72" s="2" t="s">
        <v>138</v>
      </c>
      <c r="F72" s="2" t="s">
        <v>89</v>
      </c>
      <c r="G72" s="2" t="s">
        <v>90</v>
      </c>
      <c r="H72" s="4">
        <v>2514.4499999999998</v>
      </c>
    </row>
    <row r="73" spans="1:8" x14ac:dyDescent="0.25">
      <c r="A73" s="2" t="s">
        <v>72</v>
      </c>
      <c r="B73" s="15" t="s">
        <v>14</v>
      </c>
      <c r="C73" s="16"/>
      <c r="D73" s="2" t="s">
        <v>137</v>
      </c>
      <c r="E73" s="2" t="s">
        <v>138</v>
      </c>
      <c r="F73" s="2" t="s">
        <v>93</v>
      </c>
      <c r="G73" s="2" t="s">
        <v>94</v>
      </c>
      <c r="H73" s="4">
        <v>10000</v>
      </c>
    </row>
    <row r="74" spans="1:8" ht="24" x14ac:dyDescent="0.25">
      <c r="A74" s="2" t="s">
        <v>72</v>
      </c>
      <c r="B74" s="15" t="s">
        <v>14</v>
      </c>
      <c r="C74" s="16"/>
      <c r="D74" s="2" t="s">
        <v>137</v>
      </c>
      <c r="E74" s="2" t="s">
        <v>138</v>
      </c>
      <c r="F74" s="2" t="s">
        <v>97</v>
      </c>
      <c r="G74" s="2" t="s">
        <v>98</v>
      </c>
      <c r="H74" s="4">
        <v>8434.9599999999991</v>
      </c>
    </row>
    <row r="75" spans="1:8" ht="24" x14ac:dyDescent="0.25">
      <c r="A75" s="2" t="s">
        <v>72</v>
      </c>
      <c r="B75" s="15" t="s">
        <v>14</v>
      </c>
      <c r="C75" s="16"/>
      <c r="D75" s="2" t="s">
        <v>137</v>
      </c>
      <c r="E75" s="2" t="s">
        <v>138</v>
      </c>
      <c r="F75" s="2" t="s">
        <v>99</v>
      </c>
      <c r="G75" s="2" t="s">
        <v>100</v>
      </c>
      <c r="H75" s="4">
        <v>3999.14</v>
      </c>
    </row>
    <row r="76" spans="1:8" x14ac:dyDescent="0.25">
      <c r="A76" s="2" t="s">
        <v>72</v>
      </c>
      <c r="B76" s="15" t="s">
        <v>14</v>
      </c>
      <c r="C76" s="16"/>
      <c r="D76" s="2" t="s">
        <v>137</v>
      </c>
      <c r="E76" s="2" t="s">
        <v>138</v>
      </c>
      <c r="F76" s="2" t="s">
        <v>139</v>
      </c>
      <c r="G76" s="2" t="s">
        <v>140</v>
      </c>
      <c r="H76" s="4">
        <v>500.34</v>
      </c>
    </row>
    <row r="77" spans="1:8" x14ac:dyDescent="0.25">
      <c r="A77" s="2" t="s">
        <v>72</v>
      </c>
      <c r="B77" s="15" t="s">
        <v>14</v>
      </c>
      <c r="C77" s="16"/>
      <c r="D77" s="2" t="s">
        <v>137</v>
      </c>
      <c r="E77" s="2" t="s">
        <v>138</v>
      </c>
      <c r="F77" s="2" t="s">
        <v>141</v>
      </c>
      <c r="G77" s="2" t="s">
        <v>142</v>
      </c>
      <c r="H77" s="4">
        <v>7310</v>
      </c>
    </row>
    <row r="78" spans="1:8" x14ac:dyDescent="0.25">
      <c r="A78" s="2" t="s">
        <v>72</v>
      </c>
      <c r="B78" s="15" t="s">
        <v>14</v>
      </c>
      <c r="C78" s="16"/>
      <c r="D78" s="2" t="s">
        <v>137</v>
      </c>
      <c r="E78" s="2" t="s">
        <v>138</v>
      </c>
      <c r="F78" s="2" t="s">
        <v>143</v>
      </c>
      <c r="G78" s="2" t="s">
        <v>144</v>
      </c>
      <c r="H78" s="4">
        <v>1990</v>
      </c>
    </row>
    <row r="79" spans="1:8" x14ac:dyDescent="0.25">
      <c r="A79" s="2" t="s">
        <v>72</v>
      </c>
      <c r="B79" s="15" t="s">
        <v>14</v>
      </c>
      <c r="C79" s="16"/>
      <c r="D79" s="2" t="s">
        <v>137</v>
      </c>
      <c r="E79" s="2" t="s">
        <v>138</v>
      </c>
      <c r="F79" s="2" t="s">
        <v>111</v>
      </c>
      <c r="G79" s="2" t="s">
        <v>112</v>
      </c>
      <c r="H79" s="4">
        <v>1750</v>
      </c>
    </row>
    <row r="80" spans="1:8" x14ac:dyDescent="0.25">
      <c r="A80" s="2" t="s">
        <v>72</v>
      </c>
      <c r="B80" s="15" t="s">
        <v>14</v>
      </c>
      <c r="C80" s="16"/>
      <c r="D80" s="2" t="s">
        <v>137</v>
      </c>
      <c r="E80" s="2" t="s">
        <v>138</v>
      </c>
      <c r="F80" s="2" t="s">
        <v>119</v>
      </c>
      <c r="G80" s="2" t="s">
        <v>120</v>
      </c>
      <c r="H80" s="4">
        <v>18548.66</v>
      </c>
    </row>
    <row r="81" spans="1:8" x14ac:dyDescent="0.25">
      <c r="A81" s="2" t="s">
        <v>72</v>
      </c>
      <c r="B81" s="15" t="s">
        <v>14</v>
      </c>
      <c r="C81" s="16"/>
      <c r="D81" s="2" t="s">
        <v>137</v>
      </c>
      <c r="E81" s="2" t="s">
        <v>138</v>
      </c>
      <c r="F81" s="2" t="s">
        <v>125</v>
      </c>
      <c r="G81" s="2" t="s">
        <v>126</v>
      </c>
      <c r="H81" s="4">
        <v>428432.6</v>
      </c>
    </row>
    <row r="82" spans="1:8" x14ac:dyDescent="0.25">
      <c r="A82" s="2" t="s">
        <v>72</v>
      </c>
      <c r="B82" s="15" t="s">
        <v>14</v>
      </c>
      <c r="C82" s="16"/>
      <c r="D82" s="2" t="s">
        <v>145</v>
      </c>
      <c r="E82" s="2" t="s">
        <v>146</v>
      </c>
      <c r="F82" s="2" t="s">
        <v>89</v>
      </c>
      <c r="G82" s="2" t="s">
        <v>90</v>
      </c>
      <c r="H82" s="4">
        <v>29590.5</v>
      </c>
    </row>
    <row r="83" spans="1:8" x14ac:dyDescent="0.25">
      <c r="A83" s="2" t="s">
        <v>72</v>
      </c>
      <c r="B83" s="15" t="s">
        <v>14</v>
      </c>
      <c r="C83" s="16"/>
      <c r="D83" s="2" t="s">
        <v>145</v>
      </c>
      <c r="E83" s="2" t="s">
        <v>146</v>
      </c>
      <c r="F83" s="2" t="s">
        <v>91</v>
      </c>
      <c r="G83" s="2" t="s">
        <v>92</v>
      </c>
      <c r="H83" s="4">
        <v>1394.91</v>
      </c>
    </row>
    <row r="84" spans="1:8" x14ac:dyDescent="0.25">
      <c r="A84" s="2" t="s">
        <v>72</v>
      </c>
      <c r="B84" s="15" t="s">
        <v>14</v>
      </c>
      <c r="C84" s="16"/>
      <c r="D84" s="2" t="s">
        <v>145</v>
      </c>
      <c r="E84" s="2" t="s">
        <v>146</v>
      </c>
      <c r="F84" s="2" t="s">
        <v>93</v>
      </c>
      <c r="G84" s="2" t="s">
        <v>94</v>
      </c>
      <c r="H84" s="4">
        <v>3056.86</v>
      </c>
    </row>
    <row r="85" spans="1:8" x14ac:dyDescent="0.25">
      <c r="A85" s="2" t="s">
        <v>72</v>
      </c>
      <c r="B85" s="15" t="s">
        <v>14</v>
      </c>
      <c r="C85" s="16"/>
      <c r="D85" s="2" t="s">
        <v>145</v>
      </c>
      <c r="E85" s="2" t="s">
        <v>146</v>
      </c>
      <c r="F85" s="2" t="s">
        <v>95</v>
      </c>
      <c r="G85" s="2" t="s">
        <v>96</v>
      </c>
      <c r="H85" s="4">
        <v>2245.25</v>
      </c>
    </row>
    <row r="86" spans="1:8" ht="24" x14ac:dyDescent="0.25">
      <c r="A86" s="2" t="s">
        <v>72</v>
      </c>
      <c r="B86" s="15" t="s">
        <v>14</v>
      </c>
      <c r="C86" s="16"/>
      <c r="D86" s="2" t="s">
        <v>145</v>
      </c>
      <c r="E86" s="2" t="s">
        <v>146</v>
      </c>
      <c r="F86" s="2" t="s">
        <v>97</v>
      </c>
      <c r="G86" s="2" t="s">
        <v>98</v>
      </c>
      <c r="H86" s="4">
        <v>130</v>
      </c>
    </row>
    <row r="87" spans="1:8" ht="24" x14ac:dyDescent="0.25">
      <c r="A87" s="2" t="s">
        <v>72</v>
      </c>
      <c r="B87" s="15" t="s">
        <v>14</v>
      </c>
      <c r="C87" s="16"/>
      <c r="D87" s="2" t="s">
        <v>145</v>
      </c>
      <c r="E87" s="2" t="s">
        <v>146</v>
      </c>
      <c r="F87" s="2" t="s">
        <v>99</v>
      </c>
      <c r="G87" s="2" t="s">
        <v>100</v>
      </c>
      <c r="H87" s="4">
        <v>2648.97</v>
      </c>
    </row>
    <row r="88" spans="1:8" x14ac:dyDescent="0.25">
      <c r="A88" s="2" t="s">
        <v>72</v>
      </c>
      <c r="B88" s="15" t="s">
        <v>14</v>
      </c>
      <c r="C88" s="16"/>
      <c r="D88" s="2" t="s">
        <v>145</v>
      </c>
      <c r="E88" s="2" t="s">
        <v>146</v>
      </c>
      <c r="F88" s="2" t="s">
        <v>119</v>
      </c>
      <c r="G88" s="2" t="s">
        <v>120</v>
      </c>
      <c r="H88" s="4">
        <v>2375.27</v>
      </c>
    </row>
    <row r="89" spans="1:8" x14ac:dyDescent="0.25">
      <c r="A89" s="2" t="s">
        <v>72</v>
      </c>
      <c r="B89" s="15" t="s">
        <v>14</v>
      </c>
      <c r="C89" s="16"/>
      <c r="D89" s="2" t="s">
        <v>145</v>
      </c>
      <c r="E89" s="2" t="s">
        <v>146</v>
      </c>
      <c r="F89" s="2" t="s">
        <v>125</v>
      </c>
      <c r="G89" s="2" t="s">
        <v>126</v>
      </c>
      <c r="H89" s="4">
        <v>120875.43</v>
      </c>
    </row>
    <row r="90" spans="1:8" ht="24" x14ac:dyDescent="0.25">
      <c r="A90" s="2" t="s">
        <v>72</v>
      </c>
      <c r="B90" s="15" t="s">
        <v>14</v>
      </c>
      <c r="C90" s="16"/>
      <c r="D90" s="2" t="s">
        <v>147</v>
      </c>
      <c r="E90" s="2" t="s">
        <v>148</v>
      </c>
      <c r="F90" s="2" t="s">
        <v>149</v>
      </c>
      <c r="G90" s="2" t="s">
        <v>150</v>
      </c>
      <c r="H90" s="4">
        <v>2806.5</v>
      </c>
    </row>
    <row r="91" spans="1:8" ht="24" x14ac:dyDescent="0.25">
      <c r="A91" s="2" t="s">
        <v>72</v>
      </c>
      <c r="B91" s="15" t="s">
        <v>14</v>
      </c>
      <c r="C91" s="16"/>
      <c r="D91" s="2" t="s">
        <v>147</v>
      </c>
      <c r="E91" s="2" t="s">
        <v>148</v>
      </c>
      <c r="F91" s="2" t="s">
        <v>89</v>
      </c>
      <c r="G91" s="2" t="s">
        <v>90</v>
      </c>
      <c r="H91" s="4">
        <v>939.44</v>
      </c>
    </row>
    <row r="92" spans="1:8" ht="24" x14ac:dyDescent="0.25">
      <c r="A92" s="2" t="s">
        <v>72</v>
      </c>
      <c r="B92" s="15" t="s">
        <v>14</v>
      </c>
      <c r="C92" s="16"/>
      <c r="D92" s="2" t="s">
        <v>147</v>
      </c>
      <c r="E92" s="2" t="s">
        <v>148</v>
      </c>
      <c r="F92" s="2" t="s">
        <v>151</v>
      </c>
      <c r="G92" s="2" t="s">
        <v>152</v>
      </c>
      <c r="H92" s="4">
        <v>9994.81</v>
      </c>
    </row>
    <row r="93" spans="1:8" ht="24" x14ac:dyDescent="0.25">
      <c r="A93" s="2" t="s">
        <v>72</v>
      </c>
      <c r="B93" s="15" t="s">
        <v>14</v>
      </c>
      <c r="C93" s="16"/>
      <c r="D93" s="2" t="s">
        <v>147</v>
      </c>
      <c r="E93" s="2" t="s">
        <v>148</v>
      </c>
      <c r="F93" s="2" t="s">
        <v>95</v>
      </c>
      <c r="G93" s="2" t="s">
        <v>96</v>
      </c>
      <c r="H93" s="4">
        <v>8683.06</v>
      </c>
    </row>
    <row r="94" spans="1:8" ht="24" x14ac:dyDescent="0.25">
      <c r="A94" s="2" t="s">
        <v>72</v>
      </c>
      <c r="B94" s="15" t="s">
        <v>14</v>
      </c>
      <c r="C94" s="16"/>
      <c r="D94" s="2" t="s">
        <v>147</v>
      </c>
      <c r="E94" s="2" t="s">
        <v>148</v>
      </c>
      <c r="F94" s="2" t="s">
        <v>97</v>
      </c>
      <c r="G94" s="2" t="s">
        <v>98</v>
      </c>
      <c r="H94" s="4">
        <v>4590.72</v>
      </c>
    </row>
    <row r="95" spans="1:8" ht="24" x14ac:dyDescent="0.25">
      <c r="A95" s="2" t="s">
        <v>72</v>
      </c>
      <c r="B95" s="15" t="s">
        <v>14</v>
      </c>
      <c r="C95" s="16"/>
      <c r="D95" s="2" t="s">
        <v>147</v>
      </c>
      <c r="E95" s="2" t="s">
        <v>148</v>
      </c>
      <c r="F95" s="2" t="s">
        <v>101</v>
      </c>
      <c r="G95" s="2" t="s">
        <v>102</v>
      </c>
      <c r="H95" s="4">
        <v>9492.6299999999992</v>
      </c>
    </row>
    <row r="96" spans="1:8" ht="24" x14ac:dyDescent="0.25">
      <c r="A96" s="2" t="s">
        <v>72</v>
      </c>
      <c r="B96" s="15" t="s">
        <v>14</v>
      </c>
      <c r="C96" s="16"/>
      <c r="D96" s="2" t="s">
        <v>147</v>
      </c>
      <c r="E96" s="2" t="s">
        <v>148</v>
      </c>
      <c r="F96" s="2" t="s">
        <v>119</v>
      </c>
      <c r="G96" s="2" t="s">
        <v>120</v>
      </c>
      <c r="H96" s="4">
        <v>2648.65</v>
      </c>
    </row>
    <row r="97" spans="1:11" x14ac:dyDescent="0.25">
      <c r="A97" s="2" t="s">
        <v>72</v>
      </c>
      <c r="B97" s="15" t="s">
        <v>14</v>
      </c>
      <c r="C97" s="16"/>
      <c r="D97" s="2" t="s">
        <v>153</v>
      </c>
      <c r="E97" s="2" t="s">
        <v>154</v>
      </c>
      <c r="F97" s="2" t="s">
        <v>155</v>
      </c>
      <c r="G97" s="2" t="s">
        <v>156</v>
      </c>
      <c r="H97" s="4">
        <v>95247.77</v>
      </c>
      <c r="K97" s="20">
        <f>SUM(H97:H131)+H67+H68</f>
        <v>86177971.13000001</v>
      </c>
    </row>
    <row r="98" spans="1:11" x14ac:dyDescent="0.25">
      <c r="A98" s="2" t="s">
        <v>72</v>
      </c>
      <c r="B98" s="15" t="s">
        <v>14</v>
      </c>
      <c r="C98" s="16"/>
      <c r="D98" s="2" t="s">
        <v>153</v>
      </c>
      <c r="E98" s="2" t="s">
        <v>154</v>
      </c>
      <c r="F98" s="2" t="s">
        <v>157</v>
      </c>
      <c r="G98" s="2" t="s">
        <v>158</v>
      </c>
      <c r="H98" s="4">
        <v>115800</v>
      </c>
    </row>
    <row r="99" spans="1:11" x14ac:dyDescent="0.25">
      <c r="A99" s="2" t="s">
        <v>72</v>
      </c>
      <c r="B99" s="15" t="s">
        <v>14</v>
      </c>
      <c r="C99" s="16"/>
      <c r="D99" s="2" t="s">
        <v>159</v>
      </c>
      <c r="E99" s="2" t="s">
        <v>160</v>
      </c>
      <c r="F99" s="2" t="s">
        <v>161</v>
      </c>
      <c r="G99" s="2" t="s">
        <v>128</v>
      </c>
      <c r="H99" s="4">
        <v>452135.33</v>
      </c>
    </row>
    <row r="100" spans="1:11" x14ac:dyDescent="0.25">
      <c r="A100" s="2" t="s">
        <v>72</v>
      </c>
      <c r="B100" s="15" t="s">
        <v>14</v>
      </c>
      <c r="C100" s="16"/>
      <c r="D100" s="2" t="s">
        <v>159</v>
      </c>
      <c r="E100" s="2" t="s">
        <v>160</v>
      </c>
      <c r="F100" s="2" t="s">
        <v>162</v>
      </c>
      <c r="G100" s="2" t="s">
        <v>130</v>
      </c>
      <c r="H100" s="4">
        <v>1062669.01</v>
      </c>
    </row>
    <row r="101" spans="1:11" x14ac:dyDescent="0.25">
      <c r="A101" s="2" t="s">
        <v>72</v>
      </c>
      <c r="B101" s="15" t="s">
        <v>14</v>
      </c>
      <c r="C101" s="16"/>
      <c r="D101" s="2" t="s">
        <v>159</v>
      </c>
      <c r="E101" s="2" t="s">
        <v>160</v>
      </c>
      <c r="F101" s="2" t="s">
        <v>163</v>
      </c>
      <c r="G101" s="2" t="s">
        <v>164</v>
      </c>
      <c r="H101" s="4">
        <v>909001.54</v>
      </c>
    </row>
    <row r="102" spans="1:11" x14ac:dyDescent="0.25">
      <c r="A102" s="2" t="s">
        <v>72</v>
      </c>
      <c r="B102" s="15" t="s">
        <v>14</v>
      </c>
      <c r="C102" s="16"/>
      <c r="D102" s="2" t="s">
        <v>159</v>
      </c>
      <c r="E102" s="2" t="s">
        <v>160</v>
      </c>
      <c r="F102" s="2" t="s">
        <v>133</v>
      </c>
      <c r="G102" s="2" t="s">
        <v>134</v>
      </c>
      <c r="H102" s="4">
        <v>1129398.3500000001</v>
      </c>
    </row>
    <row r="103" spans="1:11" x14ac:dyDescent="0.25">
      <c r="A103" s="2" t="s">
        <v>72</v>
      </c>
      <c r="B103" s="15" t="s">
        <v>14</v>
      </c>
      <c r="C103" s="16"/>
      <c r="D103" s="2" t="s">
        <v>165</v>
      </c>
      <c r="E103" s="2" t="s">
        <v>166</v>
      </c>
      <c r="F103" s="2" t="s">
        <v>161</v>
      </c>
      <c r="G103" s="2" t="s">
        <v>128</v>
      </c>
      <c r="H103" s="4">
        <v>398734.9</v>
      </c>
    </row>
    <row r="104" spans="1:11" x14ac:dyDescent="0.25">
      <c r="A104" s="2" t="s">
        <v>72</v>
      </c>
      <c r="B104" s="15" t="s">
        <v>14</v>
      </c>
      <c r="C104" s="16"/>
      <c r="D104" s="2" t="s">
        <v>165</v>
      </c>
      <c r="E104" s="2" t="s">
        <v>166</v>
      </c>
      <c r="F104" s="2" t="s">
        <v>162</v>
      </c>
      <c r="G104" s="2" t="s">
        <v>130</v>
      </c>
      <c r="H104" s="4">
        <v>1351507.87</v>
      </c>
    </row>
    <row r="105" spans="1:11" x14ac:dyDescent="0.25">
      <c r="A105" s="2" t="s">
        <v>72</v>
      </c>
      <c r="B105" s="15" t="s">
        <v>14</v>
      </c>
      <c r="C105" s="16"/>
      <c r="D105" s="2" t="s">
        <v>165</v>
      </c>
      <c r="E105" s="2" t="s">
        <v>166</v>
      </c>
      <c r="F105" s="2" t="s">
        <v>163</v>
      </c>
      <c r="G105" s="2" t="s">
        <v>164</v>
      </c>
      <c r="H105" s="4">
        <v>1087585.68</v>
      </c>
    </row>
    <row r="106" spans="1:11" x14ac:dyDescent="0.25">
      <c r="A106" s="2" t="s">
        <v>72</v>
      </c>
      <c r="B106" s="15" t="s">
        <v>14</v>
      </c>
      <c r="C106" s="16"/>
      <c r="D106" s="2" t="s">
        <v>167</v>
      </c>
      <c r="E106" s="2" t="s">
        <v>168</v>
      </c>
      <c r="F106" s="2" t="s">
        <v>169</v>
      </c>
      <c r="G106" s="2" t="s">
        <v>170</v>
      </c>
      <c r="H106" s="4">
        <v>2642000</v>
      </c>
    </row>
    <row r="107" spans="1:11" ht="24" x14ac:dyDescent="0.25">
      <c r="A107" s="2" t="s">
        <v>72</v>
      </c>
      <c r="B107" s="15" t="s">
        <v>14</v>
      </c>
      <c r="C107" s="16"/>
      <c r="D107" s="2" t="s">
        <v>171</v>
      </c>
      <c r="E107" s="2" t="s">
        <v>172</v>
      </c>
      <c r="F107" s="2" t="s">
        <v>161</v>
      </c>
      <c r="G107" s="2" t="s">
        <v>128</v>
      </c>
      <c r="H107" s="4">
        <v>530818.43999999994</v>
      </c>
    </row>
    <row r="108" spans="1:11" ht="24" x14ac:dyDescent="0.25">
      <c r="A108" s="2" t="s">
        <v>72</v>
      </c>
      <c r="B108" s="15" t="s">
        <v>14</v>
      </c>
      <c r="C108" s="16"/>
      <c r="D108" s="2" t="s">
        <v>171</v>
      </c>
      <c r="E108" s="2" t="s">
        <v>172</v>
      </c>
      <c r="F108" s="2" t="s">
        <v>162</v>
      </c>
      <c r="G108" s="2" t="s">
        <v>130</v>
      </c>
      <c r="H108" s="4">
        <v>3005971.27</v>
      </c>
    </row>
    <row r="109" spans="1:11" ht="24" x14ac:dyDescent="0.25">
      <c r="A109" s="2" t="s">
        <v>72</v>
      </c>
      <c r="B109" s="15" t="s">
        <v>14</v>
      </c>
      <c r="C109" s="16"/>
      <c r="D109" s="2" t="s">
        <v>171</v>
      </c>
      <c r="E109" s="2" t="s">
        <v>172</v>
      </c>
      <c r="F109" s="2" t="s">
        <v>163</v>
      </c>
      <c r="G109" s="2" t="s">
        <v>164</v>
      </c>
      <c r="H109" s="4">
        <v>625007.75</v>
      </c>
    </row>
    <row r="110" spans="1:11" ht="24" x14ac:dyDescent="0.25">
      <c r="A110" s="2" t="s">
        <v>72</v>
      </c>
      <c r="B110" s="15" t="s">
        <v>14</v>
      </c>
      <c r="C110" s="16"/>
      <c r="D110" s="2" t="s">
        <v>171</v>
      </c>
      <c r="E110" s="2" t="s">
        <v>172</v>
      </c>
      <c r="F110" s="2" t="s">
        <v>133</v>
      </c>
      <c r="G110" s="2" t="s">
        <v>134</v>
      </c>
      <c r="H110" s="4">
        <v>18375.63</v>
      </c>
    </row>
    <row r="111" spans="1:11" x14ac:dyDescent="0.25">
      <c r="A111" s="2" t="s">
        <v>72</v>
      </c>
      <c r="B111" s="15" t="s">
        <v>14</v>
      </c>
      <c r="C111" s="16"/>
      <c r="D111" s="2" t="s">
        <v>173</v>
      </c>
      <c r="E111" s="2" t="s">
        <v>174</v>
      </c>
      <c r="F111" s="2" t="s">
        <v>169</v>
      </c>
      <c r="G111" s="2" t="s">
        <v>170</v>
      </c>
      <c r="H111" s="4">
        <v>2972000</v>
      </c>
    </row>
    <row r="112" spans="1:11" x14ac:dyDescent="0.25">
      <c r="A112" s="2" t="s">
        <v>72</v>
      </c>
      <c r="B112" s="15" t="s">
        <v>14</v>
      </c>
      <c r="C112" s="16"/>
      <c r="D112" s="2" t="s">
        <v>175</v>
      </c>
      <c r="E112" s="2" t="s">
        <v>176</v>
      </c>
      <c r="F112" s="2" t="s">
        <v>169</v>
      </c>
      <c r="G112" s="2" t="s">
        <v>170</v>
      </c>
      <c r="H112" s="4">
        <v>6758000</v>
      </c>
    </row>
    <row r="113" spans="1:8" x14ac:dyDescent="0.25">
      <c r="A113" s="2" t="s">
        <v>72</v>
      </c>
      <c r="B113" s="15" t="s">
        <v>14</v>
      </c>
      <c r="C113" s="16"/>
      <c r="D113" s="2" t="s">
        <v>175</v>
      </c>
      <c r="E113" s="2" t="s">
        <v>176</v>
      </c>
      <c r="F113" s="2" t="s">
        <v>177</v>
      </c>
      <c r="G113" s="2" t="s">
        <v>178</v>
      </c>
      <c r="H113" s="4">
        <v>135000</v>
      </c>
    </row>
    <row r="114" spans="1:8" x14ac:dyDescent="0.25">
      <c r="A114" s="2" t="s">
        <v>72</v>
      </c>
      <c r="B114" s="15" t="s">
        <v>14</v>
      </c>
      <c r="C114" s="16"/>
      <c r="D114" s="2" t="s">
        <v>179</v>
      </c>
      <c r="E114" s="2" t="s">
        <v>180</v>
      </c>
      <c r="F114" s="2" t="s">
        <v>181</v>
      </c>
      <c r="G114" s="2" t="s">
        <v>182</v>
      </c>
      <c r="H114" s="4">
        <v>65000</v>
      </c>
    </row>
    <row r="115" spans="1:8" x14ac:dyDescent="0.25">
      <c r="A115" s="2" t="s">
        <v>72</v>
      </c>
      <c r="B115" s="15" t="s">
        <v>14</v>
      </c>
      <c r="C115" s="16"/>
      <c r="D115" s="2" t="s">
        <v>179</v>
      </c>
      <c r="E115" s="2" t="s">
        <v>180</v>
      </c>
      <c r="F115" s="2" t="s">
        <v>183</v>
      </c>
      <c r="G115" s="2" t="s">
        <v>184</v>
      </c>
      <c r="H115" s="4">
        <v>3523304</v>
      </c>
    </row>
    <row r="116" spans="1:8" ht="36" x14ac:dyDescent="0.25">
      <c r="A116" s="2" t="s">
        <v>72</v>
      </c>
      <c r="B116" s="15" t="s">
        <v>14</v>
      </c>
      <c r="C116" s="16"/>
      <c r="D116" s="2" t="s">
        <v>179</v>
      </c>
      <c r="E116" s="2" t="s">
        <v>180</v>
      </c>
      <c r="F116" s="2" t="s">
        <v>135</v>
      </c>
      <c r="G116" s="2" t="s">
        <v>136</v>
      </c>
      <c r="H116" s="4">
        <v>-204</v>
      </c>
    </row>
    <row r="117" spans="1:8" ht="24" x14ac:dyDescent="0.25">
      <c r="A117" s="2" t="s">
        <v>72</v>
      </c>
      <c r="B117" s="15" t="s">
        <v>14</v>
      </c>
      <c r="C117" s="16"/>
      <c r="D117" s="2" t="s">
        <v>185</v>
      </c>
      <c r="E117" s="2" t="s">
        <v>186</v>
      </c>
      <c r="F117" s="2" t="s">
        <v>187</v>
      </c>
      <c r="G117" s="2" t="s">
        <v>188</v>
      </c>
      <c r="H117" s="4">
        <v>396000</v>
      </c>
    </row>
    <row r="118" spans="1:8" ht="24" x14ac:dyDescent="0.25">
      <c r="A118" s="2" t="s">
        <v>72</v>
      </c>
      <c r="B118" s="15" t="s">
        <v>14</v>
      </c>
      <c r="C118" s="16"/>
      <c r="D118" s="2" t="s">
        <v>189</v>
      </c>
      <c r="E118" s="2" t="s">
        <v>190</v>
      </c>
      <c r="F118" s="2" t="s">
        <v>125</v>
      </c>
      <c r="G118" s="2" t="s">
        <v>126</v>
      </c>
      <c r="H118" s="4">
        <v>800000</v>
      </c>
    </row>
    <row r="119" spans="1:8" ht="24" x14ac:dyDescent="0.25">
      <c r="A119" s="2" t="s">
        <v>72</v>
      </c>
      <c r="B119" s="15" t="s">
        <v>14</v>
      </c>
      <c r="C119" s="16"/>
      <c r="D119" s="2" t="s">
        <v>191</v>
      </c>
      <c r="E119" s="2" t="s">
        <v>192</v>
      </c>
      <c r="F119" s="2" t="s">
        <v>133</v>
      </c>
      <c r="G119" s="2" t="s">
        <v>134</v>
      </c>
      <c r="H119" s="4">
        <v>798425.32</v>
      </c>
    </row>
    <row r="120" spans="1:8" x14ac:dyDescent="0.25">
      <c r="A120" s="2" t="s">
        <v>72</v>
      </c>
      <c r="B120" s="15" t="s">
        <v>14</v>
      </c>
      <c r="C120" s="16"/>
      <c r="D120" s="2" t="s">
        <v>193</v>
      </c>
      <c r="E120" s="2" t="s">
        <v>194</v>
      </c>
      <c r="F120" s="2" t="s">
        <v>127</v>
      </c>
      <c r="G120" s="2" t="s">
        <v>128</v>
      </c>
      <c r="H120" s="4">
        <v>22919.48</v>
      </c>
    </row>
    <row r="121" spans="1:8" x14ac:dyDescent="0.25">
      <c r="A121" s="2" t="s">
        <v>72</v>
      </c>
      <c r="B121" s="15" t="s">
        <v>14</v>
      </c>
      <c r="C121" s="16"/>
      <c r="D121" s="2" t="s">
        <v>193</v>
      </c>
      <c r="E121" s="2" t="s">
        <v>194</v>
      </c>
      <c r="F121" s="2" t="s">
        <v>129</v>
      </c>
      <c r="G121" s="2" t="s">
        <v>130</v>
      </c>
      <c r="H121" s="4">
        <v>1122853.8</v>
      </c>
    </row>
    <row r="122" spans="1:8" ht="36" x14ac:dyDescent="0.25">
      <c r="A122" s="2" t="s">
        <v>72</v>
      </c>
      <c r="B122" s="15" t="s">
        <v>14</v>
      </c>
      <c r="C122" s="16"/>
      <c r="D122" s="2" t="s">
        <v>193</v>
      </c>
      <c r="E122" s="2" t="s">
        <v>194</v>
      </c>
      <c r="F122" s="2" t="s">
        <v>195</v>
      </c>
      <c r="G122" s="2" t="s">
        <v>196</v>
      </c>
      <c r="H122" s="4">
        <v>-666.4</v>
      </c>
    </row>
    <row r="123" spans="1:8" ht="24" x14ac:dyDescent="0.25">
      <c r="A123" s="2" t="s">
        <v>72</v>
      </c>
      <c r="B123" s="15" t="s">
        <v>14</v>
      </c>
      <c r="C123" s="16"/>
      <c r="D123" s="2" t="s">
        <v>197</v>
      </c>
      <c r="E123" s="2" t="s">
        <v>198</v>
      </c>
      <c r="F123" s="2" t="s">
        <v>133</v>
      </c>
      <c r="G123" s="2" t="s">
        <v>134</v>
      </c>
      <c r="H123" s="4">
        <v>289830.89</v>
      </c>
    </row>
    <row r="124" spans="1:8" x14ac:dyDescent="0.25">
      <c r="A124" s="2" t="s">
        <v>72</v>
      </c>
      <c r="B124" s="15" t="s">
        <v>14</v>
      </c>
      <c r="C124" s="16"/>
      <c r="D124" s="2" t="s">
        <v>199</v>
      </c>
      <c r="E124" s="2" t="s">
        <v>200</v>
      </c>
      <c r="F124" s="2" t="s">
        <v>139</v>
      </c>
      <c r="G124" s="2" t="s">
        <v>140</v>
      </c>
      <c r="H124" s="4">
        <v>5500000</v>
      </c>
    </row>
    <row r="125" spans="1:8" ht="24" x14ac:dyDescent="0.25">
      <c r="A125" s="2" t="s">
        <v>72</v>
      </c>
      <c r="B125" s="15" t="s">
        <v>14</v>
      </c>
      <c r="C125" s="16"/>
      <c r="D125" s="2" t="s">
        <v>199</v>
      </c>
      <c r="E125" s="2" t="s">
        <v>200</v>
      </c>
      <c r="F125" s="2" t="s">
        <v>201</v>
      </c>
      <c r="G125" s="2" t="s">
        <v>202</v>
      </c>
      <c r="H125" s="4">
        <v>763574.51</v>
      </c>
    </row>
    <row r="126" spans="1:8" x14ac:dyDescent="0.25">
      <c r="A126" s="2" t="s">
        <v>72</v>
      </c>
      <c r="B126" s="15" t="s">
        <v>14</v>
      </c>
      <c r="C126" s="16"/>
      <c r="D126" s="2" t="s">
        <v>199</v>
      </c>
      <c r="E126" s="2" t="s">
        <v>200</v>
      </c>
      <c r="F126" s="2" t="s">
        <v>125</v>
      </c>
      <c r="G126" s="2" t="s">
        <v>126</v>
      </c>
      <c r="H126" s="4">
        <v>89125</v>
      </c>
    </row>
    <row r="127" spans="1:8" x14ac:dyDescent="0.25">
      <c r="A127" s="2" t="s">
        <v>72</v>
      </c>
      <c r="B127" s="15" t="s">
        <v>14</v>
      </c>
      <c r="C127" s="16"/>
      <c r="D127" s="2" t="s">
        <v>199</v>
      </c>
      <c r="E127" s="2" t="s">
        <v>200</v>
      </c>
      <c r="F127" s="2" t="s">
        <v>161</v>
      </c>
      <c r="G127" s="2" t="s">
        <v>128</v>
      </c>
      <c r="H127" s="4">
        <v>7250109.0999999996</v>
      </c>
    </row>
    <row r="128" spans="1:8" x14ac:dyDescent="0.25">
      <c r="A128" s="2" t="s">
        <v>72</v>
      </c>
      <c r="B128" s="15" t="s">
        <v>14</v>
      </c>
      <c r="C128" s="16"/>
      <c r="D128" s="2" t="s">
        <v>199</v>
      </c>
      <c r="E128" s="2" t="s">
        <v>200</v>
      </c>
      <c r="F128" s="2" t="s">
        <v>162</v>
      </c>
      <c r="G128" s="2" t="s">
        <v>130</v>
      </c>
      <c r="H128" s="4">
        <v>42433974.990000002</v>
      </c>
    </row>
    <row r="129" spans="1:9" x14ac:dyDescent="0.25">
      <c r="A129" s="2" t="s">
        <v>72</v>
      </c>
      <c r="B129" s="15" t="s">
        <v>14</v>
      </c>
      <c r="C129" s="16"/>
      <c r="D129" s="2" t="s">
        <v>199</v>
      </c>
      <c r="E129" s="2" t="s">
        <v>200</v>
      </c>
      <c r="F129" s="2" t="s">
        <v>163</v>
      </c>
      <c r="G129" s="2" t="s">
        <v>164</v>
      </c>
      <c r="H129" s="4">
        <v>918313.09</v>
      </c>
    </row>
    <row r="130" spans="1:9" x14ac:dyDescent="0.25">
      <c r="A130" s="2" t="s">
        <v>72</v>
      </c>
      <c r="B130" s="15" t="s">
        <v>14</v>
      </c>
      <c r="C130" s="16"/>
      <c r="D130" s="2" t="s">
        <v>199</v>
      </c>
      <c r="E130" s="2" t="s">
        <v>200</v>
      </c>
      <c r="F130" s="2" t="s">
        <v>133</v>
      </c>
      <c r="G130" s="2" t="s">
        <v>134</v>
      </c>
      <c r="H130" s="4">
        <v>100808.25</v>
      </c>
    </row>
    <row r="131" spans="1:9" ht="36" x14ac:dyDescent="0.25">
      <c r="A131" s="2" t="s">
        <v>72</v>
      </c>
      <c r="B131" s="15" t="s">
        <v>14</v>
      </c>
      <c r="C131" s="16"/>
      <c r="D131" s="2" t="s">
        <v>199</v>
      </c>
      <c r="E131" s="2" t="s">
        <v>200</v>
      </c>
      <c r="F131" s="2" t="s">
        <v>195</v>
      </c>
      <c r="G131" s="2" t="s">
        <v>196</v>
      </c>
      <c r="H131" s="4">
        <v>-2178037.0699999998</v>
      </c>
    </row>
    <row r="132" spans="1:9" ht="24" x14ac:dyDescent="0.25">
      <c r="A132" s="5" t="s">
        <v>203</v>
      </c>
      <c r="B132" s="17" t="s">
        <v>0</v>
      </c>
      <c r="C132" s="18"/>
      <c r="D132" s="3"/>
      <c r="E132" s="3"/>
      <c r="F132" s="3"/>
      <c r="G132" s="3"/>
      <c r="H132" s="6">
        <v>93557639.689999998</v>
      </c>
    </row>
    <row r="133" spans="1:9" x14ac:dyDescent="0.25">
      <c r="A133" s="19" t="s">
        <v>0</v>
      </c>
      <c r="B133" s="19"/>
      <c r="C133" s="19"/>
      <c r="D133" s="19"/>
      <c r="E133" s="19"/>
      <c r="F133" s="19"/>
      <c r="G133" s="19"/>
      <c r="H133" s="19"/>
      <c r="I133" s="19"/>
    </row>
    <row r="134" spans="1:9" x14ac:dyDescent="0.25">
      <c r="A134" s="19" t="s">
        <v>204</v>
      </c>
      <c r="B134" s="19"/>
      <c r="C134" s="19"/>
      <c r="D134" s="19"/>
      <c r="E134" s="19"/>
      <c r="F134" s="19"/>
      <c r="G134" s="19"/>
      <c r="H134" s="19"/>
      <c r="I134" s="19"/>
    </row>
    <row r="135" spans="1:9" x14ac:dyDescent="0.25">
      <c r="A135" s="19" t="s">
        <v>0</v>
      </c>
      <c r="B135" s="19"/>
      <c r="C135" s="19"/>
      <c r="D135" s="19"/>
      <c r="E135" s="19"/>
      <c r="F135" s="19"/>
      <c r="G135" s="19"/>
      <c r="H135" s="19"/>
      <c r="I135" s="19"/>
    </row>
  </sheetData>
  <mergeCells count="134">
    <mergeCell ref="B128:C128"/>
    <mergeCell ref="B129:C129"/>
    <mergeCell ref="B130:C130"/>
    <mergeCell ref="B131:C131"/>
    <mergeCell ref="B132:C132"/>
    <mergeCell ref="A133:I133"/>
    <mergeCell ref="A134:I134"/>
    <mergeCell ref="A135:I135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1:B1"/>
    <mergeCell ref="C1:H1"/>
    <mergeCell ref="C2:H2"/>
    <mergeCell ref="A5:I5"/>
    <mergeCell ref="A6:I6"/>
    <mergeCell ref="A7:I7"/>
    <mergeCell ref="A8:I8"/>
    <mergeCell ref="A9:I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2021-07-01T15:40:41Z</dcterms:created>
  <dcterms:modified xsi:type="dcterms:W3CDTF">2021-07-09T05:27:04Z</dcterms:modified>
</cp:coreProperties>
</file>