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A01E37C-90C4-4D40-8D08-6B233F249E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J68" i="1" l="1"/>
  <c r="J67" i="1"/>
</calcChain>
</file>

<file path=xl/sharedStrings.xml><?xml version="1.0" encoding="utf-8"?>
<sst xmlns="http://schemas.openxmlformats.org/spreadsheetml/2006/main" count="778" uniqueCount="153">
  <si>
    <t/>
  </si>
  <si>
    <t xml:space="preserve">MINISTERUL FINANTELOR </t>
  </si>
  <si>
    <t xml:space="preserve">RAPORT DE EXECUTIE BUGETARA COFOG3 </t>
  </si>
  <si>
    <t>LA DATA: 29-FEB-24</t>
  </si>
  <si>
    <t>Sector bugetar: 02 - Bugetul local   (administratie locala)</t>
  </si>
  <si>
    <t>Cod Fiscal IP:   4347550 Denumire IP : JUDETUL BISTRITA-NASAUD</t>
  </si>
  <si>
    <t xml:space="preserve">Total programe bugetare </t>
  </si>
  <si>
    <t xml:space="preserve"> </t>
  </si>
  <si>
    <t>Tip Indicator</t>
  </si>
  <si>
    <t>Sursa finantare</t>
  </si>
  <si>
    <t>Clasificatie Functionala</t>
  </si>
  <si>
    <t>Clasificatie Functionala Descriere</t>
  </si>
  <si>
    <t>Clasificatie Economica</t>
  </si>
  <si>
    <t>Clasificatie Economica Descriere</t>
  </si>
  <si>
    <t>Executie Cumulat</t>
  </si>
  <si>
    <t xml:space="preserve"> Venit</t>
  </si>
  <si>
    <t>A - Integral de la buget</t>
  </si>
  <si>
    <t>040100</t>
  </si>
  <si>
    <t>Cote defalcate din impozitul pe venit(se scad)</t>
  </si>
  <si>
    <t>040400</t>
  </si>
  <si>
    <t>Sume alocate din cotele defalcate din impozitul pe venit pentru echilibrarea bugetelor locale</t>
  </si>
  <si>
    <t>110100</t>
  </si>
  <si>
    <t>Sume defalcate din taxa pe valoarea adaugata pentru finantarea cheltuielilor descentralizate la nivelul judetelor (se scad)</t>
  </si>
  <si>
    <t>110500</t>
  </si>
  <si>
    <t>Sume defalcate din taxa pe valoarea adaugata pentru drumuri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</si>
  <si>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</si>
  <si>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</si>
  <si>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</si>
  <si>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</si>
  <si>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</si>
  <si>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</si>
  <si>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</si>
  <si>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</si>
  <si>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300501</t>
  </si>
  <si>
    <t>Redevente miniere</t>
  </si>
  <si>
    <t>300530</t>
  </si>
  <si>
    <t>Alte venituri din concesiuni si inchirieri de catre institutiile publice</t>
  </si>
  <si>
    <t>305000</t>
  </si>
  <si>
    <t>Alte venituri din proprietate</t>
  </si>
  <si>
    <t>330800</t>
  </si>
  <si>
    <t>Venituri din prestari de servicii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</si>
  <si>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</si>
  <si>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</si>
  <si>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</si>
  <si>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</si>
  <si>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401800</t>
  </si>
  <si>
    <t>Sume din excedentul bugetului local utilizate pentru finantarea cheltuielilor sectiunii de functionare</t>
  </si>
  <si>
    <t>410501</t>
  </si>
  <si>
    <t>Disponibilitati rezervate pentru plati ale unitatilor de invatamant special si a altor institutii publice de pe raza altor unitati administrativ-teritoriale decat cea pe raza careia isi desfasoara activitatea consiliul judetean/Consiliul General al Municipiului Bucuresti pt. sectiunea de functionare</t>
  </si>
  <si>
    <t>422100</t>
  </si>
  <si>
    <t>Alte drepturi pentru dizabilitate si adoptie</t>
  </si>
  <si>
    <t>426500</t>
  </si>
  <si>
    <t>Finantarea Programului National de Dezvoltare Locala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</si>
  <si>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</si>
  <si>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</si>
  <si>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428901</t>
  </si>
  <si>
    <t>Fonduri din imprumut rambursabil</t>
  </si>
  <si>
    <t>428903</t>
  </si>
  <si>
    <t>Sume aferente TVA</t>
  </si>
  <si>
    <t>430700</t>
  </si>
  <si>
    <t>Subventii primite de la alte bugete locale pentru instituiile de asistenta sociala pentru persoanele cu handicap</t>
  </si>
  <si>
    <t>480102</t>
  </si>
  <si>
    <t>Sume primite in contul platilor efectuate in anii anteriori</t>
  </si>
  <si>
    <t>480202</t>
  </si>
  <si>
    <t xml:space="preserve"> TOTAL VENITURI: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</si>
  <si>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</si>
  <si>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</si>
  <si>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</si>
  <si>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</si>
  <si>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</si>
  <si>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</si>
  <si>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</si>
  <si>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</si>
  <si>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</si>
  <si>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</si>
  <si>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</si>
  <si>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</si>
  <si>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</si>
  <si>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100307</t>
  </si>
  <si>
    <t>Contributia asiguratorie pentru munca</t>
  </si>
  <si>
    <t>200103</t>
  </si>
  <si>
    <t>Incalzit, Iluminat si forta motrica</t>
  </si>
  <si>
    <t>200104</t>
  </si>
  <si>
    <t>Apa, canal si salubritate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</si>
  <si>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</si>
  <si>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</si>
  <si>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</si>
  <si>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</si>
  <si>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</si>
  <si>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</si>
  <si>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200601</t>
  </si>
  <si>
    <t>Deplasari interne, detasari, transferari</t>
  </si>
  <si>
    <t>203001</t>
  </si>
  <si>
    <t>Reclama si publicitate</t>
  </si>
  <si>
    <t>203003</t>
  </si>
  <si>
    <t>Prime de asigurare non-viata</t>
  </si>
  <si>
    <t>203004</t>
  </si>
  <si>
    <t>Chirii</t>
  </si>
  <si>
    <t>203030</t>
  </si>
  <si>
    <t>Alte cheltuieli cu bunuri si servicii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</si>
  <si>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</si>
  <si>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</si>
  <si>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</si>
  <si>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</si>
  <si>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545000</t>
  </si>
  <si>
    <t xml:space="preserve">Alte servicii publice generale </t>
  </si>
  <si>
    <t>200301</t>
  </si>
  <si>
    <t>Hrana pentru oameni</t>
  </si>
  <si>
    <t>600200</t>
  </si>
  <si>
    <t>Aparare nationala</t>
  </si>
  <si>
    <t>610500</t>
  </si>
  <si>
    <t xml:space="preserve">Protectie civila si protectie contra incendiilor </t>
  </si>
  <si>
    <t>655000</t>
  </si>
  <si>
    <t>Alte cheltuieli in domeniul invatamantului</t>
  </si>
  <si>
    <t>590100</t>
  </si>
  <si>
    <t xml:space="preserve">Burse </t>
  </si>
  <si>
    <t>610100</t>
  </si>
  <si>
    <t>660601</t>
  </si>
  <si>
    <t>Spitale generale</t>
  </si>
  <si>
    <t>510228</t>
  </si>
  <si>
    <t>Transferuri din bugetele locale pentru finantarea  cheltuielilor de capital din domeniul sanatatii</t>
  </si>
  <si>
    <t>665050</t>
  </si>
  <si>
    <t>Alte institutii si actiuni sanitare</t>
  </si>
  <si>
    <t>710130</t>
  </si>
  <si>
    <t xml:space="preserve">Alte active fixe </t>
  </si>
  <si>
    <t>670303</t>
  </si>
  <si>
    <t>Muzee</t>
  </si>
  <si>
    <t>510101</t>
  </si>
  <si>
    <t>Transferuri catre institutii publice</t>
  </si>
  <si>
    <t>670330</t>
  </si>
  <si>
    <t>Alte servicii culturale</t>
  </si>
  <si>
    <t>670501</t>
  </si>
  <si>
    <t>Sport</t>
  </si>
  <si>
    <t>670600</t>
  </si>
  <si>
    <t>Servicii religioase</t>
  </si>
  <si>
    <t>591500</t>
  </si>
  <si>
    <t>Contributii la salarizarea personalului neclerical</t>
  </si>
  <si>
    <t>685050</t>
  </si>
  <si>
    <t>Alte cheltuieli in domeniul asigurarilor si asistentei sociale</t>
  </si>
  <si>
    <t>610300</t>
  </si>
  <si>
    <t>740502</t>
  </si>
  <si>
    <t>Colectarea, tratarea si distrugerea deseurilor</t>
  </si>
  <si>
    <t>840301</t>
  </si>
  <si>
    <t>Drumuri si poduri</t>
  </si>
  <si>
    <t>200200</t>
  </si>
  <si>
    <t xml:space="preserve">Reparatii curente </t>
  </si>
  <si>
    <t>202000</t>
  </si>
  <si>
    <t>Reabilitare infrastructura program inundatii pentru autoritati publice locale</t>
  </si>
  <si>
    <t>850102</t>
  </si>
  <si>
    <t>Plati efectuate in anii precedenti si recuperate in anul curent in sectiunea de dezvoltare a bugetului local</t>
  </si>
  <si>
    <t xml:space="preserve"> TOTAL CHELTUIELI:</t>
  </si>
  <si>
    <t>FXB-EXB-900</t>
  </si>
  <si>
    <t xml:space="preserve">Program: 0000000000 - 0000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</si>
</sst>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sz val="9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indent="1"/>
    </xf>
    <xf numFmtId="0" fontId="3" fillId="0" borderId="0" xfId="0" applyFont="1" applyAlignment="1">
      <alignment horizontal="center" indent="1"/>
    </xf>
    <xf numFmtId="0" fontId="3" fillId="0" borderId="0" xfId="0" applyFont="1" applyAlignment="1">
      <alignment horizontal="left" inden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74295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topLeftCell="A6" workbookViewId="0">
      <selection activeCell="J75" sqref="J75"/>
    </sheetView>
  </sheetViews>
  <sheetFormatPr defaultRowHeight="15" x14ac:dyDescent="0.25"/>
  <cols>
    <col min="1" max="1" width="13" customWidth="1"/>
    <col min="2" max="2" width="17.5703125" customWidth="1"/>
    <col min="3" max="3" width="8.42578125" customWidth="1"/>
    <col min="4" max="4" width="12.140625" customWidth="1"/>
    <col min="5" max="5" width="32" customWidth="1"/>
    <col min="6" max="6" width="13.7109375" customWidth="1"/>
    <col min="7" max="7" width="38.140625" customWidth="1"/>
    <col min="8" max="8" width="14.42578125" customWidth="1"/>
    <col min="9" max="9" width="4.5703125" customWidth="1"/>
    <col min="10" max="10" width="21" customWidth="1"/>
  </cols>
  <sheetData>
    <row r="1" spans="1:9" x14ac:dyDescent="0.25">
      <c r="A1" s="5" t="s">
        <v>0</v>
      </c>
      <c r="B1" s="5"/>
      <c r="C1" s="6" t="s">
        <v>1</v>
      </c>
      <c r="D1" s="6"/>
      <c r="E1" s="6"/>
      <c r="F1" s="6"/>
      <c r="G1" s="6"/>
      <c r="H1" s="6"/>
    </row>
    <row r="2" spans="1:9" x14ac:dyDescent="0.25">
      <c r="C2" s="6"/>
      <c r="D2" s="6"/>
      <c r="E2" s="6"/>
      <c r="F2" s="6"/>
      <c r="G2" s="6"/>
      <c r="H2" s="6"/>
    </row>
    <row r="3" spans="1:9" x14ac:dyDescent="0.25">
      <c r="C3" s="6"/>
      <c r="D3" s="6"/>
      <c r="E3" s="6"/>
      <c r="F3" s="6"/>
      <c r="G3" s="6"/>
      <c r="H3" s="6"/>
    </row>
    <row r="4" spans="1:9" x14ac:dyDescent="0.25">
      <c r="C4" s="6"/>
      <c r="D4" s="6"/>
      <c r="E4" s="6"/>
      <c r="F4" s="6"/>
      <c r="G4" s="6"/>
      <c r="H4" s="6"/>
    </row>
    <row r="5" spans="1:9" ht="18.75" x14ac:dyDescent="0.3">
      <c r="A5" s="7" t="s">
        <v>2</v>
      </c>
      <c r="B5" s="7"/>
      <c r="C5" s="7"/>
      <c r="D5" s="7"/>
      <c r="E5" s="7"/>
      <c r="F5" s="7"/>
      <c r="G5" s="7"/>
      <c r="H5" s="7"/>
      <c r="I5" s="7"/>
    </row>
    <row r="6" spans="1:9" ht="15.75" x14ac:dyDescent="0.25">
      <c r="A6" s="8" t="s">
        <v>3</v>
      </c>
      <c r="B6" s="8"/>
      <c r="C6" s="8"/>
      <c r="D6" s="8"/>
      <c r="E6" s="8"/>
      <c r="F6" s="8"/>
      <c r="G6" s="8"/>
      <c r="H6" s="8"/>
      <c r="I6" s="8"/>
    </row>
    <row r="7" spans="1:9" ht="15.75" x14ac:dyDescent="0.25">
      <c r="A7" s="9" t="s">
        <v>4</v>
      </c>
      <c r="B7" s="9"/>
      <c r="C7" s="9"/>
      <c r="D7" s="9"/>
      <c r="E7" s="9"/>
      <c r="F7" s="9"/>
      <c r="G7" s="9"/>
      <c r="H7" s="9"/>
      <c r="I7" s="9"/>
    </row>
    <row r="8" spans="1:9" ht="15.75" x14ac:dyDescent="0.25">
      <c r="A8" s="9" t="s">
        <v>5</v>
      </c>
      <c r="B8" s="9"/>
      <c r="C8" s="9"/>
      <c r="D8" s="9"/>
      <c r="E8" s="9"/>
      <c r="F8" s="9"/>
      <c r="G8" s="9"/>
      <c r="H8" s="9"/>
      <c r="I8" s="9"/>
    </row>
    <row r="9" spans="1:9" ht="15.75" x14ac:dyDescent="0.25">
      <c r="A9" s="9" t="s">
        <v>6</v>
      </c>
      <c r="B9" s="9"/>
      <c r="C9" s="9"/>
      <c r="D9" s="9"/>
      <c r="E9" s="9"/>
      <c r="F9" s="9"/>
      <c r="G9" s="9"/>
      <c r="H9" s="9"/>
      <c r="I9" s="9"/>
    </row>
    <row r="10" spans="1:9" ht="15.75" x14ac:dyDescent="0.25">
      <c r="A10" s="9" t="s">
        <v>7</v>
      </c>
      <c r="B10" s="9"/>
      <c r="C10" s="9"/>
      <c r="D10" s="9"/>
      <c r="E10" s="9"/>
      <c r="F10" s="9"/>
      <c r="G10" s="9"/>
      <c r="H10" s="9"/>
      <c r="I10" s="9"/>
    </row>
    <row r="11" spans="1:9" ht="24" x14ac:dyDescent="0.25">
      <c r="A11" s="1" t="s">
        <v>8</v>
      </c>
      <c r="B11" s="10" t="s">
        <v>9</v>
      </c>
      <c r="C11" s="11"/>
      <c r="D11" s="1" t="s">
        <v>10</v>
      </c>
      <c r="E11" s="1" t="s">
        <v>11</v>
      </c>
      <c r="F11" s="1" t="s">
        <v>12</v>
      </c>
      <c r="G11" s="1" t="s">
        <v>13</v>
      </c>
      <c r="H11" s="10" t="s">
        <v>14</v>
      </c>
      <c r="I11" s="11"/>
    </row>
    <row r="12" spans="1:9" ht="24" x14ac:dyDescent="0.25">
      <c r="A12" s="2" t="s">
        <v>15</v>
      </c>
      <c r="B12" s="12" t="s">
        <v>16</v>
      </c>
      <c r="C12" s="13"/>
      <c r="D12" s="2" t="s">
        <v>17</v>
      </c>
      <c r="E12" s="2" t="s">
        <v>18</v>
      </c>
      <c r="F12" s="3"/>
      <c r="G12" s="3"/>
      <c r="H12" s="14">
        <v>8834922.7899999991</v>
      </c>
      <c r="I12" s="15"/>
    </row>
    <row r="13" spans="1:9" ht="36" x14ac:dyDescent="0.25">
      <c r="A13" s="2" t="s">
        <v>15</v>
      </c>
      <c r="B13" s="12" t="s">
        <v>16</v>
      </c>
      <c r="C13" s="13"/>
      <c r="D13" s="2" t="s">
        <v>19</v>
      </c>
      <c r="E13" s="2" t="s">
        <v>20</v>
      </c>
      <c r="F13" s="3"/>
      <c r="G13" s="3"/>
      <c r="H13" s="14">
        <v>1236879.58</v>
      </c>
      <c r="I13" s="15"/>
    </row>
    <row r="14" spans="1:9" ht="36" x14ac:dyDescent="0.25">
      <c r="A14" s="2" t="s">
        <v>15</v>
      </c>
      <c r="B14" s="12" t="s">
        <v>16</v>
      </c>
      <c r="C14" s="13"/>
      <c r="D14" s="2" t="s">
        <v>21</v>
      </c>
      <c r="E14" s="2" t="s">
        <v>22</v>
      </c>
      <c r="F14" s="3"/>
      <c r="G14" s="3"/>
      <c r="H14" s="14">
        <v>13274000</v>
      </c>
      <c r="I14" s="15"/>
    </row>
    <row r="15" spans="1:9" ht="24" x14ac:dyDescent="0.25">
      <c r="A15" s="2" t="s">
        <v>15</v>
      </c>
      <c r="B15" s="12" t="s">
        <v>16</v>
      </c>
      <c r="C15" s="13"/>
      <c r="D15" s="2" t="s">
        <v>23</v>
      </c>
      <c r="E15" s="2" t="s">
        <v>24</v>
      </c>
      <c r="F15" s="3"/>
      <c r="G15" s="3"/>
      <c r="H15" s="14">
        <v>2533333</v>
      </c>
      <c r="I15" s="15"/>
    </row>
    <row r="16" spans="1:9" ht="36" x14ac:dyDescent="0.25">
      <c r="A16" s="2" t="s">
        <v>15</v>
      </c>
      <c r="B16" s="12" t="s">
        <v>16</v>
      </c>
      <c r="C16" s="13"/>
      <c r="D16" s="2" t="s">
        <v>25</v>
      </c>
      <c r="E16" s="2" t="s">
        <v>26</v>
      </c>
      <c r="F16" s="3"/>
      <c r="G16" s="3"/>
      <c r="H16" s="14">
        <v>11474000</v>
      </c>
      <c r="I16" s="15"/>
    </row>
    <row r="17" spans="1:9" ht="24" x14ac:dyDescent="0.25">
      <c r="A17" s="2" t="s">
        <v>15</v>
      </c>
      <c r="B17" s="12" t="s">
        <v>16</v>
      </c>
      <c r="C17" s="13"/>
      <c r="D17" s="2" t="s">
        <v>27</v>
      </c>
      <c r="E17" s="2" t="s">
        <v>28</v>
      </c>
      <c r="F17" s="3"/>
      <c r="G17" s="3"/>
      <c r="H17" s="14">
        <v>32972.97</v>
      </c>
      <c r="I17" s="15"/>
    </row>
    <row r="18" spans="1:9" ht="24" x14ac:dyDescent="0.25">
      <c r="A18" s="2" t="s">
        <v>15</v>
      </c>
      <c r="B18" s="12" t="s">
        <v>16</v>
      </c>
      <c r="C18" s="13"/>
      <c r="D18" s="2" t="s">
        <v>29</v>
      </c>
      <c r="E18" s="2" t="s">
        <v>30</v>
      </c>
      <c r="F18" s="3"/>
      <c r="G18" s="3"/>
      <c r="H18" s="14">
        <v>152377.12</v>
      </c>
      <c r="I18" s="15"/>
    </row>
    <row r="19" spans="1:9" ht="36" x14ac:dyDescent="0.25">
      <c r="A19" s="2" t="s">
        <v>15</v>
      </c>
      <c r="B19" s="12" t="s">
        <v>16</v>
      </c>
      <c r="C19" s="13"/>
      <c r="D19" s="2" t="s">
        <v>31</v>
      </c>
      <c r="E19" s="2" t="s">
        <v>32</v>
      </c>
      <c r="F19" s="3"/>
      <c r="G19" s="3"/>
      <c r="H19" s="14">
        <v>7713.81</v>
      </c>
      <c r="I19" s="15"/>
    </row>
    <row r="20" spans="1:9" x14ac:dyDescent="0.25">
      <c r="A20" s="2" t="s">
        <v>15</v>
      </c>
      <c r="B20" s="12" t="s">
        <v>16</v>
      </c>
      <c r="C20" s="13"/>
      <c r="D20" s="2" t="s">
        <v>33</v>
      </c>
      <c r="E20" s="2" t="s">
        <v>34</v>
      </c>
      <c r="F20" s="3"/>
      <c r="G20" s="3"/>
      <c r="H20" s="14">
        <v>1066693.68</v>
      </c>
      <c r="I20" s="15"/>
    </row>
    <row r="21" spans="1:9" ht="24" x14ac:dyDescent="0.25">
      <c r="A21" s="2" t="s">
        <v>15</v>
      </c>
      <c r="B21" s="12" t="s">
        <v>16</v>
      </c>
      <c r="C21" s="13"/>
      <c r="D21" s="2" t="s">
        <v>35</v>
      </c>
      <c r="E21" s="2" t="s">
        <v>36</v>
      </c>
      <c r="F21" s="3"/>
      <c r="G21" s="3"/>
      <c r="H21" s="14">
        <v>34128.49</v>
      </c>
      <c r="I21" s="15"/>
    </row>
    <row r="22" spans="1:9" x14ac:dyDescent="0.25">
      <c r="A22" s="2" t="s">
        <v>15</v>
      </c>
      <c r="B22" s="12" t="s">
        <v>16</v>
      </c>
      <c r="C22" s="13"/>
      <c r="D22" s="2" t="s">
        <v>37</v>
      </c>
      <c r="E22" s="2" t="s">
        <v>38</v>
      </c>
      <c r="F22" s="3"/>
      <c r="G22" s="3"/>
      <c r="H22" s="14">
        <v>17616.349999999999</v>
      </c>
      <c r="I22" s="15"/>
    </row>
    <row r="23" spans="1:9" x14ac:dyDescent="0.25">
      <c r="A23" s="2" t="s">
        <v>15</v>
      </c>
      <c r="B23" s="12" t="s">
        <v>16</v>
      </c>
      <c r="C23" s="13"/>
      <c r="D23" s="2" t="s">
        <v>39</v>
      </c>
      <c r="E23" s="2" t="s">
        <v>40</v>
      </c>
      <c r="F23" s="3"/>
      <c r="G23" s="3"/>
      <c r="H23" s="14">
        <v>129204.17</v>
      </c>
      <c r="I23" s="15"/>
    </row>
    <row r="24" spans="1:9" ht="36" x14ac:dyDescent="0.25">
      <c r="A24" s="2" t="s">
        <v>15</v>
      </c>
      <c r="B24" s="12" t="s">
        <v>16</v>
      </c>
      <c r="C24" s="13"/>
      <c r="D24" s="2" t="s">
        <v>41</v>
      </c>
      <c r="E24" s="2" t="s">
        <v>42</v>
      </c>
      <c r="F24" s="3"/>
      <c r="G24" s="3"/>
      <c r="H24" s="14">
        <v>-3899200</v>
      </c>
      <c r="I24" s="15"/>
    </row>
    <row r="25" spans="1:9" x14ac:dyDescent="0.25">
      <c r="A25" s="2" t="s">
        <v>15</v>
      </c>
      <c r="B25" s="12" t="s">
        <v>16</v>
      </c>
      <c r="C25" s="13"/>
      <c r="D25" s="2" t="s">
        <v>43</v>
      </c>
      <c r="E25" s="2" t="s">
        <v>44</v>
      </c>
      <c r="F25" s="3"/>
      <c r="G25" s="3"/>
      <c r="H25" s="14">
        <v>3899200</v>
      </c>
      <c r="I25" s="15"/>
    </row>
    <row r="26" spans="1:9" ht="36" x14ac:dyDescent="0.25">
      <c r="A26" s="2" t="s">
        <v>15</v>
      </c>
      <c r="B26" s="12" t="s">
        <v>16</v>
      </c>
      <c r="C26" s="13"/>
      <c r="D26" s="2" t="s">
        <v>45</v>
      </c>
      <c r="E26" s="2" t="s">
        <v>46</v>
      </c>
      <c r="F26" s="3"/>
      <c r="G26" s="3"/>
      <c r="H26" s="14">
        <v>59680.82</v>
      </c>
      <c r="I26" s="15"/>
    </row>
    <row r="27" spans="1:9" ht="84" x14ac:dyDescent="0.25">
      <c r="A27" s="2" t="s">
        <v>15</v>
      </c>
      <c r="B27" s="12" t="s">
        <v>16</v>
      </c>
      <c r="C27" s="13"/>
      <c r="D27" s="2" t="s">
        <v>47</v>
      </c>
      <c r="E27" s="2" t="s">
        <v>48</v>
      </c>
      <c r="F27" s="3"/>
      <c r="G27" s="3"/>
      <c r="H27" s="14">
        <v>-286000</v>
      </c>
      <c r="I27" s="15"/>
    </row>
    <row r="28" spans="1:9" x14ac:dyDescent="0.25">
      <c r="A28" s="2" t="s">
        <v>15</v>
      </c>
      <c r="B28" s="12" t="s">
        <v>16</v>
      </c>
      <c r="C28" s="13"/>
      <c r="D28" s="2" t="s">
        <v>49</v>
      </c>
      <c r="E28" s="2" t="s">
        <v>50</v>
      </c>
      <c r="F28" s="3"/>
      <c r="G28" s="3"/>
      <c r="H28" s="14">
        <v>777000</v>
      </c>
      <c r="I28" s="15"/>
    </row>
    <row r="29" spans="1:9" ht="24" x14ac:dyDescent="0.25">
      <c r="A29" s="2" t="s">
        <v>15</v>
      </c>
      <c r="B29" s="12" t="s">
        <v>16</v>
      </c>
      <c r="C29" s="13"/>
      <c r="D29" s="2" t="s">
        <v>51</v>
      </c>
      <c r="E29" s="2" t="s">
        <v>52</v>
      </c>
      <c r="F29" s="3"/>
      <c r="G29" s="3"/>
      <c r="H29" s="14">
        <v>1649173.4</v>
      </c>
      <c r="I29" s="15"/>
    </row>
    <row r="30" spans="1:9" ht="60" x14ac:dyDescent="0.25">
      <c r="A30" s="2" t="s">
        <v>15</v>
      </c>
      <c r="B30" s="12" t="s">
        <v>16</v>
      </c>
      <c r="C30" s="13"/>
      <c r="D30" s="2" t="s">
        <v>53</v>
      </c>
      <c r="E30" s="2" t="s">
        <v>54</v>
      </c>
      <c r="F30" s="3"/>
      <c r="G30" s="3"/>
      <c r="H30" s="14">
        <v>2534798.3199999998</v>
      </c>
      <c r="I30" s="15"/>
    </row>
    <row r="31" spans="1:9" x14ac:dyDescent="0.25">
      <c r="A31" s="2" t="s">
        <v>15</v>
      </c>
      <c r="B31" s="12" t="s">
        <v>16</v>
      </c>
      <c r="C31" s="13"/>
      <c r="D31" s="2" t="s">
        <v>55</v>
      </c>
      <c r="E31" s="2" t="s">
        <v>56</v>
      </c>
      <c r="F31" s="3"/>
      <c r="G31" s="3"/>
      <c r="H31" s="14">
        <v>112850</v>
      </c>
      <c r="I31" s="15"/>
    </row>
    <row r="32" spans="1:9" x14ac:dyDescent="0.25">
      <c r="A32" s="2" t="s">
        <v>15</v>
      </c>
      <c r="B32" s="12" t="s">
        <v>16</v>
      </c>
      <c r="C32" s="13"/>
      <c r="D32" s="2" t="s">
        <v>57</v>
      </c>
      <c r="E32" s="2" t="s">
        <v>58</v>
      </c>
      <c r="F32" s="3"/>
      <c r="G32" s="3"/>
      <c r="H32" s="14">
        <v>21441.5</v>
      </c>
      <c r="I32" s="15"/>
    </row>
    <row r="33" spans="1:9" ht="36" x14ac:dyDescent="0.25">
      <c r="A33" s="2" t="s">
        <v>15</v>
      </c>
      <c r="B33" s="12" t="s">
        <v>16</v>
      </c>
      <c r="C33" s="13"/>
      <c r="D33" s="2" t="s">
        <v>59</v>
      </c>
      <c r="E33" s="2" t="s">
        <v>60</v>
      </c>
      <c r="F33" s="3"/>
      <c r="G33" s="3"/>
      <c r="H33" s="14">
        <v>24652</v>
      </c>
      <c r="I33" s="15"/>
    </row>
    <row r="34" spans="1:9" ht="24" x14ac:dyDescent="0.25">
      <c r="A34" s="2" t="s">
        <v>15</v>
      </c>
      <c r="B34" s="12" t="s">
        <v>16</v>
      </c>
      <c r="C34" s="13"/>
      <c r="D34" s="2" t="s">
        <v>61</v>
      </c>
      <c r="E34" s="2" t="s">
        <v>62</v>
      </c>
      <c r="F34" s="3"/>
      <c r="G34" s="3"/>
      <c r="H34" s="14">
        <v>1476797.51</v>
      </c>
      <c r="I34" s="15"/>
    </row>
    <row r="35" spans="1:9" ht="24" x14ac:dyDescent="0.25">
      <c r="A35" s="2" t="s">
        <v>15</v>
      </c>
      <c r="B35" s="12" t="s">
        <v>16</v>
      </c>
      <c r="C35" s="13"/>
      <c r="D35" s="2" t="s">
        <v>63</v>
      </c>
      <c r="E35" s="2" t="s">
        <v>62</v>
      </c>
      <c r="F35" s="3"/>
      <c r="G35" s="3"/>
      <c r="H35" s="14">
        <v>96883.85</v>
      </c>
      <c r="I35" s="15"/>
    </row>
    <row r="36" spans="1:9" ht="24" x14ac:dyDescent="0.25">
      <c r="A36" s="2" t="s">
        <v>64</v>
      </c>
      <c r="B36" s="16"/>
      <c r="C36" s="17"/>
      <c r="D36" s="3"/>
      <c r="E36" s="3"/>
      <c r="F36" s="3"/>
      <c r="G36" s="3"/>
      <c r="H36" s="14">
        <v>45261119.359999999</v>
      </c>
      <c r="I36" s="15"/>
    </row>
    <row r="37" spans="1:9" x14ac:dyDescent="0.25">
      <c r="A37" s="2" t="s">
        <v>65</v>
      </c>
      <c r="B37" s="12" t="s">
        <v>16</v>
      </c>
      <c r="C37" s="13"/>
      <c r="D37" s="2" t="s">
        <v>66</v>
      </c>
      <c r="E37" s="2" t="s">
        <v>67</v>
      </c>
      <c r="F37" s="2" t="s">
        <v>68</v>
      </c>
      <c r="G37" s="2" t="s">
        <v>69</v>
      </c>
      <c r="H37" s="14">
        <v>1878286</v>
      </c>
      <c r="I37" s="15"/>
    </row>
    <row r="38" spans="1:9" x14ac:dyDescent="0.25">
      <c r="A38" s="2" t="s">
        <v>65</v>
      </c>
      <c r="B38" s="12" t="s">
        <v>16</v>
      </c>
      <c r="C38" s="13"/>
      <c r="D38" s="2" t="s">
        <v>66</v>
      </c>
      <c r="E38" s="2" t="s">
        <v>67</v>
      </c>
      <c r="F38" s="2" t="s">
        <v>70</v>
      </c>
      <c r="G38" s="2" t="s">
        <v>71</v>
      </c>
      <c r="H38" s="14">
        <v>155392</v>
      </c>
      <c r="I38" s="15"/>
    </row>
    <row r="39" spans="1:9" x14ac:dyDescent="0.25">
      <c r="A39" s="2" t="s">
        <v>65</v>
      </c>
      <c r="B39" s="12" t="s">
        <v>16</v>
      </c>
      <c r="C39" s="13"/>
      <c r="D39" s="2" t="s">
        <v>66</v>
      </c>
      <c r="E39" s="2" t="s">
        <v>67</v>
      </c>
      <c r="F39" s="2" t="s">
        <v>72</v>
      </c>
      <c r="G39" s="2" t="s">
        <v>73</v>
      </c>
      <c r="H39" s="14">
        <v>300</v>
      </c>
      <c r="I39" s="15"/>
    </row>
    <row r="40" spans="1:9" x14ac:dyDescent="0.25">
      <c r="A40" s="2" t="s">
        <v>65</v>
      </c>
      <c r="B40" s="12" t="s">
        <v>16</v>
      </c>
      <c r="C40" s="13"/>
      <c r="D40" s="2" t="s">
        <v>66</v>
      </c>
      <c r="E40" s="2" t="s">
        <v>67</v>
      </c>
      <c r="F40" s="2" t="s">
        <v>74</v>
      </c>
      <c r="G40" s="2" t="s">
        <v>75</v>
      </c>
      <c r="H40" s="14">
        <v>58238</v>
      </c>
      <c r="I40" s="15"/>
    </row>
    <row r="41" spans="1:9" x14ac:dyDescent="0.25">
      <c r="A41" s="2" t="s">
        <v>65</v>
      </c>
      <c r="B41" s="12" t="s">
        <v>16</v>
      </c>
      <c r="C41" s="13"/>
      <c r="D41" s="2" t="s">
        <v>66</v>
      </c>
      <c r="E41" s="2" t="s">
        <v>67</v>
      </c>
      <c r="F41" s="2" t="s">
        <v>76</v>
      </c>
      <c r="G41" s="2" t="s">
        <v>77</v>
      </c>
      <c r="H41" s="14">
        <v>15065</v>
      </c>
      <c r="I41" s="15"/>
    </row>
    <row r="42" spans="1:9" x14ac:dyDescent="0.25">
      <c r="A42" s="2" t="s">
        <v>65</v>
      </c>
      <c r="B42" s="12" t="s">
        <v>16</v>
      </c>
      <c r="C42" s="13"/>
      <c r="D42" s="2" t="s">
        <v>66</v>
      </c>
      <c r="E42" s="2" t="s">
        <v>67</v>
      </c>
      <c r="F42" s="2" t="s">
        <v>78</v>
      </c>
      <c r="G42" s="2" t="s">
        <v>79</v>
      </c>
      <c r="H42" s="14">
        <v>46184</v>
      </c>
      <c r="I42" s="15"/>
    </row>
    <row r="43" spans="1:9" x14ac:dyDescent="0.25">
      <c r="A43" s="2" t="s">
        <v>65</v>
      </c>
      <c r="B43" s="12" t="s">
        <v>16</v>
      </c>
      <c r="C43" s="13"/>
      <c r="D43" s="2" t="s">
        <v>66</v>
      </c>
      <c r="E43" s="2" t="s">
        <v>67</v>
      </c>
      <c r="F43" s="2" t="s">
        <v>80</v>
      </c>
      <c r="G43" s="2" t="s">
        <v>81</v>
      </c>
      <c r="H43" s="14">
        <v>31553.53</v>
      </c>
      <c r="I43" s="15"/>
    </row>
    <row r="44" spans="1:9" x14ac:dyDescent="0.25">
      <c r="A44" s="2" t="s">
        <v>65</v>
      </c>
      <c r="B44" s="12" t="s">
        <v>16</v>
      </c>
      <c r="C44" s="13"/>
      <c r="D44" s="2" t="s">
        <v>66</v>
      </c>
      <c r="E44" s="2" t="s">
        <v>67</v>
      </c>
      <c r="F44" s="2" t="s">
        <v>82</v>
      </c>
      <c r="G44" s="2" t="s">
        <v>83</v>
      </c>
      <c r="H44" s="14">
        <v>2347.9699999999998</v>
      </c>
      <c r="I44" s="15"/>
    </row>
    <row r="45" spans="1:9" x14ac:dyDescent="0.25">
      <c r="A45" s="2" t="s">
        <v>65</v>
      </c>
      <c r="B45" s="12" t="s">
        <v>16</v>
      </c>
      <c r="C45" s="13"/>
      <c r="D45" s="2" t="s">
        <v>66</v>
      </c>
      <c r="E45" s="2" t="s">
        <v>67</v>
      </c>
      <c r="F45" s="2" t="s">
        <v>84</v>
      </c>
      <c r="G45" s="2" t="s">
        <v>85</v>
      </c>
      <c r="H45" s="14">
        <v>3563.61</v>
      </c>
      <c r="I45" s="15"/>
    </row>
    <row r="46" spans="1:9" x14ac:dyDescent="0.25">
      <c r="A46" s="2" t="s">
        <v>65</v>
      </c>
      <c r="B46" s="12" t="s">
        <v>16</v>
      </c>
      <c r="C46" s="13"/>
      <c r="D46" s="2" t="s">
        <v>66</v>
      </c>
      <c r="E46" s="2" t="s">
        <v>67</v>
      </c>
      <c r="F46" s="2" t="s">
        <v>86</v>
      </c>
      <c r="G46" s="2" t="s">
        <v>87</v>
      </c>
      <c r="H46" s="14">
        <v>52920.29</v>
      </c>
      <c r="I46" s="15"/>
    </row>
    <row r="47" spans="1:9" ht="24" x14ac:dyDescent="0.25">
      <c r="A47" s="2" t="s">
        <v>65</v>
      </c>
      <c r="B47" s="12" t="s">
        <v>16</v>
      </c>
      <c r="C47" s="13"/>
      <c r="D47" s="2" t="s">
        <v>66</v>
      </c>
      <c r="E47" s="2" t="s">
        <v>67</v>
      </c>
      <c r="F47" s="2" t="s">
        <v>88</v>
      </c>
      <c r="G47" s="2" t="s">
        <v>89</v>
      </c>
      <c r="H47" s="14">
        <v>7645.54</v>
      </c>
      <c r="I47" s="15"/>
    </row>
    <row r="48" spans="1:9" x14ac:dyDescent="0.25">
      <c r="A48" s="2" t="s">
        <v>65</v>
      </c>
      <c r="B48" s="12" t="s">
        <v>16</v>
      </c>
      <c r="C48" s="13"/>
      <c r="D48" s="2" t="s">
        <v>66</v>
      </c>
      <c r="E48" s="2" t="s">
        <v>67</v>
      </c>
      <c r="F48" s="2" t="s">
        <v>90</v>
      </c>
      <c r="G48" s="2" t="s">
        <v>91</v>
      </c>
      <c r="H48" s="14">
        <v>2767.42</v>
      </c>
      <c r="I48" s="15"/>
    </row>
    <row r="49" spans="1:9" x14ac:dyDescent="0.25">
      <c r="A49" s="2" t="s">
        <v>65</v>
      </c>
      <c r="B49" s="12" t="s">
        <v>16</v>
      </c>
      <c r="C49" s="13"/>
      <c r="D49" s="2" t="s">
        <v>66</v>
      </c>
      <c r="E49" s="2" t="s">
        <v>67</v>
      </c>
      <c r="F49" s="2" t="s">
        <v>92</v>
      </c>
      <c r="G49" s="2" t="s">
        <v>93</v>
      </c>
      <c r="H49" s="14">
        <v>16703.939999999999</v>
      </c>
      <c r="I49" s="15"/>
    </row>
    <row r="50" spans="1:9" x14ac:dyDescent="0.25">
      <c r="A50" s="2" t="s">
        <v>65</v>
      </c>
      <c r="B50" s="12" t="s">
        <v>16</v>
      </c>
      <c r="C50" s="13"/>
      <c r="D50" s="2" t="s">
        <v>66</v>
      </c>
      <c r="E50" s="2" t="s">
        <v>67</v>
      </c>
      <c r="F50" s="2" t="s">
        <v>94</v>
      </c>
      <c r="G50" s="2" t="s">
        <v>95</v>
      </c>
      <c r="H50" s="14">
        <v>10007.81</v>
      </c>
      <c r="I50" s="15"/>
    </row>
    <row r="51" spans="1:9" x14ac:dyDescent="0.25">
      <c r="A51" s="2" t="s">
        <v>65</v>
      </c>
      <c r="B51" s="12" t="s">
        <v>16</v>
      </c>
      <c r="C51" s="13"/>
      <c r="D51" s="2" t="s">
        <v>66</v>
      </c>
      <c r="E51" s="2" t="s">
        <v>67</v>
      </c>
      <c r="F51" s="2" t="s">
        <v>96</v>
      </c>
      <c r="G51" s="2" t="s">
        <v>97</v>
      </c>
      <c r="H51" s="14">
        <v>12914.2</v>
      </c>
      <c r="I51" s="15"/>
    </row>
    <row r="52" spans="1:9" x14ac:dyDescent="0.25">
      <c r="A52" s="2" t="s">
        <v>65</v>
      </c>
      <c r="B52" s="12" t="s">
        <v>16</v>
      </c>
      <c r="C52" s="13"/>
      <c r="D52" s="2" t="s">
        <v>66</v>
      </c>
      <c r="E52" s="2" t="s">
        <v>67</v>
      </c>
      <c r="F52" s="2" t="s">
        <v>98</v>
      </c>
      <c r="G52" s="2" t="s">
        <v>99</v>
      </c>
      <c r="H52" s="14">
        <v>62506.21</v>
      </c>
      <c r="I52" s="15"/>
    </row>
    <row r="53" spans="1:9" x14ac:dyDescent="0.25">
      <c r="A53" s="2" t="s">
        <v>65</v>
      </c>
      <c r="B53" s="12" t="s">
        <v>16</v>
      </c>
      <c r="C53" s="13"/>
      <c r="D53" s="2" t="s">
        <v>66</v>
      </c>
      <c r="E53" s="2" t="s">
        <v>67</v>
      </c>
      <c r="F53" s="2" t="s">
        <v>100</v>
      </c>
      <c r="G53" s="2" t="s">
        <v>101</v>
      </c>
      <c r="H53" s="14">
        <v>12672</v>
      </c>
      <c r="I53" s="15"/>
    </row>
    <row r="54" spans="1:9" ht="24" x14ac:dyDescent="0.25">
      <c r="A54" s="2" t="s">
        <v>65</v>
      </c>
      <c r="B54" s="12" t="s">
        <v>16</v>
      </c>
      <c r="C54" s="13"/>
      <c r="D54" s="2" t="s">
        <v>66</v>
      </c>
      <c r="E54" s="2" t="s">
        <v>67</v>
      </c>
      <c r="F54" s="2" t="s">
        <v>102</v>
      </c>
      <c r="G54" s="2" t="s">
        <v>103</v>
      </c>
      <c r="H54" s="14">
        <v>-1340.92</v>
      </c>
      <c r="I54" s="15"/>
    </row>
    <row r="55" spans="1:9" x14ac:dyDescent="0.25">
      <c r="A55" s="2" t="s">
        <v>65</v>
      </c>
      <c r="B55" s="12" t="s">
        <v>16</v>
      </c>
      <c r="C55" s="13"/>
      <c r="D55" s="2" t="s">
        <v>104</v>
      </c>
      <c r="E55" s="2" t="s">
        <v>105</v>
      </c>
      <c r="F55" s="2" t="s">
        <v>80</v>
      </c>
      <c r="G55" s="2" t="s">
        <v>81</v>
      </c>
      <c r="H55" s="14">
        <v>1994.58</v>
      </c>
      <c r="I55" s="15"/>
    </row>
    <row r="56" spans="1:9" x14ac:dyDescent="0.25">
      <c r="A56" s="2" t="s">
        <v>65</v>
      </c>
      <c r="B56" s="12" t="s">
        <v>16</v>
      </c>
      <c r="C56" s="13"/>
      <c r="D56" s="2" t="s">
        <v>104</v>
      </c>
      <c r="E56" s="2" t="s">
        <v>105</v>
      </c>
      <c r="F56" s="2" t="s">
        <v>86</v>
      </c>
      <c r="G56" s="2" t="s">
        <v>87</v>
      </c>
      <c r="H56" s="14">
        <v>139.31</v>
      </c>
      <c r="I56" s="15"/>
    </row>
    <row r="57" spans="1:9" ht="24" x14ac:dyDescent="0.25">
      <c r="A57" s="2" t="s">
        <v>65</v>
      </c>
      <c r="B57" s="12" t="s">
        <v>16</v>
      </c>
      <c r="C57" s="13"/>
      <c r="D57" s="2" t="s">
        <v>104</v>
      </c>
      <c r="E57" s="2" t="s">
        <v>105</v>
      </c>
      <c r="F57" s="2" t="s">
        <v>88</v>
      </c>
      <c r="G57" s="2" t="s">
        <v>89</v>
      </c>
      <c r="H57" s="14">
        <v>701.5</v>
      </c>
      <c r="I57" s="15"/>
    </row>
    <row r="58" spans="1:9" x14ac:dyDescent="0.25">
      <c r="A58" s="2" t="s">
        <v>65</v>
      </c>
      <c r="B58" s="12" t="s">
        <v>16</v>
      </c>
      <c r="C58" s="13"/>
      <c r="D58" s="2" t="s">
        <v>104</v>
      </c>
      <c r="E58" s="2" t="s">
        <v>105</v>
      </c>
      <c r="F58" s="2" t="s">
        <v>106</v>
      </c>
      <c r="G58" s="2" t="s">
        <v>107</v>
      </c>
      <c r="H58" s="14">
        <v>2920</v>
      </c>
      <c r="I58" s="15"/>
    </row>
    <row r="59" spans="1:9" x14ac:dyDescent="0.25">
      <c r="A59" s="2" t="s">
        <v>65</v>
      </c>
      <c r="B59" s="12" t="s">
        <v>16</v>
      </c>
      <c r="C59" s="13"/>
      <c r="D59" s="2" t="s">
        <v>104</v>
      </c>
      <c r="E59" s="2" t="s">
        <v>105</v>
      </c>
      <c r="F59" s="2" t="s">
        <v>98</v>
      </c>
      <c r="G59" s="2" t="s">
        <v>99</v>
      </c>
      <c r="H59" s="14">
        <v>15000</v>
      </c>
      <c r="I59" s="15"/>
    </row>
    <row r="60" spans="1:9" x14ac:dyDescent="0.25">
      <c r="A60" s="2" t="s">
        <v>65</v>
      </c>
      <c r="B60" s="12" t="s">
        <v>16</v>
      </c>
      <c r="C60" s="13"/>
      <c r="D60" s="2" t="s">
        <v>108</v>
      </c>
      <c r="E60" s="2" t="s">
        <v>109</v>
      </c>
      <c r="F60" s="2" t="s">
        <v>80</v>
      </c>
      <c r="G60" s="2" t="s">
        <v>81</v>
      </c>
      <c r="H60" s="14">
        <v>32522.38</v>
      </c>
      <c r="I60" s="15"/>
    </row>
    <row r="61" spans="1:9" x14ac:dyDescent="0.25">
      <c r="A61" s="2" t="s">
        <v>65</v>
      </c>
      <c r="B61" s="12" t="s">
        <v>16</v>
      </c>
      <c r="C61" s="13"/>
      <c r="D61" s="2" t="s">
        <v>108</v>
      </c>
      <c r="E61" s="2" t="s">
        <v>109</v>
      </c>
      <c r="F61" s="2" t="s">
        <v>82</v>
      </c>
      <c r="G61" s="2" t="s">
        <v>83</v>
      </c>
      <c r="H61" s="14">
        <v>961.62</v>
      </c>
      <c r="I61" s="15"/>
    </row>
    <row r="62" spans="1:9" x14ac:dyDescent="0.25">
      <c r="A62" s="2" t="s">
        <v>65</v>
      </c>
      <c r="B62" s="12" t="s">
        <v>16</v>
      </c>
      <c r="C62" s="13"/>
      <c r="D62" s="2" t="s">
        <v>108</v>
      </c>
      <c r="E62" s="2" t="s">
        <v>109</v>
      </c>
      <c r="F62" s="2" t="s">
        <v>84</v>
      </c>
      <c r="G62" s="2" t="s">
        <v>85</v>
      </c>
      <c r="H62" s="14">
        <v>950.51</v>
      </c>
      <c r="I62" s="15"/>
    </row>
    <row r="63" spans="1:9" x14ac:dyDescent="0.25">
      <c r="A63" s="2" t="s">
        <v>65</v>
      </c>
      <c r="B63" s="12" t="s">
        <v>16</v>
      </c>
      <c r="C63" s="13"/>
      <c r="D63" s="2" t="s">
        <v>108</v>
      </c>
      <c r="E63" s="2" t="s">
        <v>109</v>
      </c>
      <c r="F63" s="2" t="s">
        <v>94</v>
      </c>
      <c r="G63" s="2" t="s">
        <v>95</v>
      </c>
      <c r="H63" s="14">
        <v>1657</v>
      </c>
      <c r="I63" s="15"/>
    </row>
    <row r="64" spans="1:9" x14ac:dyDescent="0.25">
      <c r="A64" s="2" t="s">
        <v>65</v>
      </c>
      <c r="B64" s="12" t="s">
        <v>16</v>
      </c>
      <c r="C64" s="13"/>
      <c r="D64" s="2" t="s">
        <v>108</v>
      </c>
      <c r="E64" s="2" t="s">
        <v>109</v>
      </c>
      <c r="F64" s="2" t="s">
        <v>98</v>
      </c>
      <c r="G64" s="2" t="s">
        <v>99</v>
      </c>
      <c r="H64" s="14">
        <v>56733.86</v>
      </c>
      <c r="I64" s="15"/>
    </row>
    <row r="65" spans="1:10" ht="24" x14ac:dyDescent="0.25">
      <c r="A65" s="2" t="s">
        <v>65</v>
      </c>
      <c r="B65" s="12" t="s">
        <v>16</v>
      </c>
      <c r="C65" s="13"/>
      <c r="D65" s="2" t="s">
        <v>110</v>
      </c>
      <c r="E65" s="2" t="s">
        <v>111</v>
      </c>
      <c r="F65" s="2" t="s">
        <v>84</v>
      </c>
      <c r="G65" s="2" t="s">
        <v>85</v>
      </c>
      <c r="H65" s="14">
        <v>1562.04</v>
      </c>
      <c r="I65" s="15"/>
    </row>
    <row r="66" spans="1:10" ht="24" x14ac:dyDescent="0.25">
      <c r="A66" s="2" t="s">
        <v>65</v>
      </c>
      <c r="B66" s="12" t="s">
        <v>16</v>
      </c>
      <c r="C66" s="13"/>
      <c r="D66" s="2" t="s">
        <v>110</v>
      </c>
      <c r="E66" s="2" t="s">
        <v>111</v>
      </c>
      <c r="F66" s="2" t="s">
        <v>86</v>
      </c>
      <c r="G66" s="2" t="s">
        <v>87</v>
      </c>
      <c r="H66" s="14">
        <v>142.80000000000001</v>
      </c>
      <c r="I66" s="15"/>
    </row>
    <row r="67" spans="1:10" x14ac:dyDescent="0.25">
      <c r="A67" s="2" t="s">
        <v>65</v>
      </c>
      <c r="B67" s="12" t="s">
        <v>16</v>
      </c>
      <c r="C67" s="13"/>
      <c r="D67" s="2" t="s">
        <v>112</v>
      </c>
      <c r="E67" s="2" t="s">
        <v>113</v>
      </c>
      <c r="F67" s="2" t="s">
        <v>114</v>
      </c>
      <c r="G67" s="2" t="s">
        <v>115</v>
      </c>
      <c r="H67" s="14">
        <v>16000</v>
      </c>
      <c r="I67" s="15"/>
      <c r="J67" s="20">
        <f>SUM(H67:I82)</f>
        <v>22430801.350000001</v>
      </c>
    </row>
    <row r="68" spans="1:10" x14ac:dyDescent="0.25">
      <c r="A68" s="2" t="s">
        <v>65</v>
      </c>
      <c r="B68" s="12" t="s">
        <v>16</v>
      </c>
      <c r="C68" s="13"/>
      <c r="D68" s="2" t="s">
        <v>112</v>
      </c>
      <c r="E68" s="2" t="s">
        <v>113</v>
      </c>
      <c r="F68" s="2" t="s">
        <v>116</v>
      </c>
      <c r="G68" s="2" t="s">
        <v>56</v>
      </c>
      <c r="H68" s="14">
        <v>892.5</v>
      </c>
      <c r="I68" s="15"/>
      <c r="J68" s="20">
        <f>J67-H68-H70-H75-H76</f>
        <v>22292283.350000001</v>
      </c>
    </row>
    <row r="69" spans="1:10" ht="24" x14ac:dyDescent="0.25">
      <c r="A69" s="2" t="s">
        <v>65</v>
      </c>
      <c r="B69" s="12" t="s">
        <v>16</v>
      </c>
      <c r="C69" s="13"/>
      <c r="D69" s="2" t="s">
        <v>117</v>
      </c>
      <c r="E69" s="2" t="s">
        <v>118</v>
      </c>
      <c r="F69" s="2" t="s">
        <v>119</v>
      </c>
      <c r="G69" s="2" t="s">
        <v>120</v>
      </c>
      <c r="H69" s="14">
        <v>3899147.47</v>
      </c>
      <c r="I69" s="15"/>
    </row>
    <row r="70" spans="1:10" x14ac:dyDescent="0.25">
      <c r="A70" s="2" t="s">
        <v>65</v>
      </c>
      <c r="B70" s="12" t="s">
        <v>16</v>
      </c>
      <c r="C70" s="13"/>
      <c r="D70" s="2" t="s">
        <v>121</v>
      </c>
      <c r="E70" s="2" t="s">
        <v>122</v>
      </c>
      <c r="F70" s="2" t="s">
        <v>123</v>
      </c>
      <c r="G70" s="2" t="s">
        <v>124</v>
      </c>
      <c r="H70" s="14">
        <v>3334</v>
      </c>
      <c r="I70" s="15"/>
    </row>
    <row r="71" spans="1:10" x14ac:dyDescent="0.25">
      <c r="A71" s="2" t="s">
        <v>65</v>
      </c>
      <c r="B71" s="12" t="s">
        <v>16</v>
      </c>
      <c r="C71" s="13"/>
      <c r="D71" s="2" t="s">
        <v>125</v>
      </c>
      <c r="E71" s="2" t="s">
        <v>126</v>
      </c>
      <c r="F71" s="2" t="s">
        <v>127</v>
      </c>
      <c r="G71" s="2" t="s">
        <v>128</v>
      </c>
      <c r="H71" s="14">
        <v>1097000</v>
      </c>
      <c r="I71" s="15"/>
    </row>
    <row r="72" spans="1:10" x14ac:dyDescent="0.25">
      <c r="A72" s="2" t="s">
        <v>65</v>
      </c>
      <c r="B72" s="12" t="s">
        <v>16</v>
      </c>
      <c r="C72" s="13"/>
      <c r="D72" s="2" t="s">
        <v>129</v>
      </c>
      <c r="E72" s="2" t="s">
        <v>130</v>
      </c>
      <c r="F72" s="2" t="s">
        <v>127</v>
      </c>
      <c r="G72" s="2" t="s">
        <v>128</v>
      </c>
      <c r="H72" s="14">
        <v>1200000</v>
      </c>
      <c r="I72" s="15"/>
    </row>
    <row r="73" spans="1:10" x14ac:dyDescent="0.25">
      <c r="A73" s="2" t="s">
        <v>65</v>
      </c>
      <c r="B73" s="12" t="s">
        <v>16</v>
      </c>
      <c r="C73" s="13"/>
      <c r="D73" s="2" t="s">
        <v>131</v>
      </c>
      <c r="E73" s="2" t="s">
        <v>132</v>
      </c>
      <c r="F73" s="2" t="s">
        <v>127</v>
      </c>
      <c r="G73" s="2" t="s">
        <v>128</v>
      </c>
      <c r="H73" s="14">
        <v>5303000</v>
      </c>
      <c r="I73" s="15"/>
    </row>
    <row r="74" spans="1:10" x14ac:dyDescent="0.25">
      <c r="A74" s="2" t="s">
        <v>65</v>
      </c>
      <c r="B74" s="12" t="s">
        <v>16</v>
      </c>
      <c r="C74" s="13"/>
      <c r="D74" s="2" t="s">
        <v>133</v>
      </c>
      <c r="E74" s="2" t="s">
        <v>134</v>
      </c>
      <c r="F74" s="2" t="s">
        <v>135</v>
      </c>
      <c r="G74" s="2" t="s">
        <v>136</v>
      </c>
      <c r="H74" s="14">
        <v>1506427.25</v>
      </c>
      <c r="I74" s="15"/>
    </row>
    <row r="75" spans="1:10" ht="24" x14ac:dyDescent="0.25">
      <c r="A75" s="2" t="s">
        <v>65</v>
      </c>
      <c r="B75" s="12" t="s">
        <v>16</v>
      </c>
      <c r="C75" s="13"/>
      <c r="D75" s="2" t="s">
        <v>137</v>
      </c>
      <c r="E75" s="2" t="s">
        <v>138</v>
      </c>
      <c r="F75" s="2" t="s">
        <v>116</v>
      </c>
      <c r="G75" s="2" t="s">
        <v>56</v>
      </c>
      <c r="H75" s="14">
        <v>112850</v>
      </c>
      <c r="I75" s="15"/>
    </row>
    <row r="76" spans="1:10" ht="24" x14ac:dyDescent="0.25">
      <c r="A76" s="2" t="s">
        <v>65</v>
      </c>
      <c r="B76" s="12" t="s">
        <v>16</v>
      </c>
      <c r="C76" s="13"/>
      <c r="D76" s="2" t="s">
        <v>137</v>
      </c>
      <c r="E76" s="2" t="s">
        <v>138</v>
      </c>
      <c r="F76" s="2" t="s">
        <v>139</v>
      </c>
      <c r="G76" s="2" t="s">
        <v>58</v>
      </c>
      <c r="H76" s="14">
        <v>21441.5</v>
      </c>
      <c r="I76" s="15"/>
    </row>
    <row r="77" spans="1:10" x14ac:dyDescent="0.25">
      <c r="A77" s="2" t="s">
        <v>65</v>
      </c>
      <c r="B77" s="12" t="s">
        <v>16</v>
      </c>
      <c r="C77" s="13"/>
      <c r="D77" s="2" t="s">
        <v>140</v>
      </c>
      <c r="E77" s="2" t="s">
        <v>141</v>
      </c>
      <c r="F77" s="2" t="s">
        <v>123</v>
      </c>
      <c r="G77" s="2" t="s">
        <v>124</v>
      </c>
      <c r="H77" s="14">
        <v>113.05</v>
      </c>
      <c r="I77" s="15"/>
    </row>
    <row r="78" spans="1:10" x14ac:dyDescent="0.25">
      <c r="A78" s="2" t="s">
        <v>65</v>
      </c>
      <c r="B78" s="12" t="s">
        <v>16</v>
      </c>
      <c r="C78" s="13"/>
      <c r="D78" s="2" t="s">
        <v>142</v>
      </c>
      <c r="E78" s="2" t="s">
        <v>143</v>
      </c>
      <c r="F78" s="2" t="s">
        <v>144</v>
      </c>
      <c r="G78" s="2" t="s">
        <v>145</v>
      </c>
      <c r="H78" s="14">
        <v>6564061.6500000004</v>
      </c>
      <c r="I78" s="15"/>
    </row>
    <row r="79" spans="1:10" ht="24" x14ac:dyDescent="0.25">
      <c r="A79" s="2" t="s">
        <v>65</v>
      </c>
      <c r="B79" s="12" t="s">
        <v>16</v>
      </c>
      <c r="C79" s="13"/>
      <c r="D79" s="2" t="s">
        <v>142</v>
      </c>
      <c r="E79" s="2" t="s">
        <v>143</v>
      </c>
      <c r="F79" s="2" t="s">
        <v>146</v>
      </c>
      <c r="G79" s="2" t="s">
        <v>147</v>
      </c>
      <c r="H79" s="14">
        <v>59680.82</v>
      </c>
      <c r="I79" s="15"/>
    </row>
    <row r="80" spans="1:10" x14ac:dyDescent="0.25">
      <c r="A80" s="2" t="s">
        <v>65</v>
      </c>
      <c r="B80" s="12" t="s">
        <v>16</v>
      </c>
      <c r="C80" s="13"/>
      <c r="D80" s="2" t="s">
        <v>142</v>
      </c>
      <c r="E80" s="2" t="s">
        <v>143</v>
      </c>
      <c r="F80" s="2" t="s">
        <v>123</v>
      </c>
      <c r="G80" s="2" t="s">
        <v>124</v>
      </c>
      <c r="H80" s="14">
        <v>2712158.22</v>
      </c>
      <c r="I80" s="15"/>
    </row>
    <row r="81" spans="1:9" ht="24" x14ac:dyDescent="0.25">
      <c r="A81" s="2" t="s">
        <v>65</v>
      </c>
      <c r="B81" s="12" t="s">
        <v>16</v>
      </c>
      <c r="C81" s="13"/>
      <c r="D81" s="2" t="s">
        <v>142</v>
      </c>
      <c r="E81" s="2" t="s">
        <v>143</v>
      </c>
      <c r="F81" s="2" t="s">
        <v>102</v>
      </c>
      <c r="G81" s="2" t="s">
        <v>103</v>
      </c>
      <c r="H81" s="14">
        <v>-339.3</v>
      </c>
      <c r="I81" s="15"/>
    </row>
    <row r="82" spans="1:9" ht="24" x14ac:dyDescent="0.25">
      <c r="A82" s="2" t="s">
        <v>65</v>
      </c>
      <c r="B82" s="12" t="s">
        <v>16</v>
      </c>
      <c r="C82" s="13"/>
      <c r="D82" s="2" t="s">
        <v>142</v>
      </c>
      <c r="E82" s="2" t="s">
        <v>143</v>
      </c>
      <c r="F82" s="2" t="s">
        <v>148</v>
      </c>
      <c r="G82" s="2" t="s">
        <v>149</v>
      </c>
      <c r="H82" s="14">
        <v>-64965.81</v>
      </c>
      <c r="I82" s="15"/>
    </row>
    <row r="83" spans="1:9" ht="24" x14ac:dyDescent="0.25">
      <c r="A83" s="2" t="s">
        <v>150</v>
      </c>
      <c r="B83" s="16"/>
      <c r="C83" s="17"/>
      <c r="D83" s="3"/>
      <c r="E83" s="3"/>
      <c r="F83" s="3"/>
      <c r="G83" s="3"/>
      <c r="H83" s="14">
        <v>24913813.550000001</v>
      </c>
      <c r="I83" s="15"/>
    </row>
    <row r="84" spans="1:9" x14ac:dyDescent="0.25">
      <c r="A84" s="18" t="s">
        <v>151</v>
      </c>
      <c r="B84" s="18"/>
      <c r="C84" s="18"/>
      <c r="D84" s="18"/>
      <c r="E84" s="18"/>
      <c r="F84" s="18"/>
      <c r="G84" s="18"/>
      <c r="H84" s="18"/>
      <c r="I84" s="18"/>
    </row>
  </sheetData>
  <mergeCells count="155">
    <mergeCell ref="B82:C82"/>
    <mergeCell ref="H82:I82"/>
    <mergeCell ref="B83:C83"/>
    <mergeCell ref="H83:I83"/>
    <mergeCell ref="A84:I84"/>
    <mergeCell ref="B77:C77"/>
    <mergeCell ref="H77:I77"/>
    <mergeCell ref="B78:C78"/>
    <mergeCell ref="H78:I78"/>
    <mergeCell ref="B79:C79"/>
    <mergeCell ref="H79:I79"/>
    <mergeCell ref="B80:C80"/>
    <mergeCell ref="H80:I80"/>
    <mergeCell ref="B81:C81"/>
    <mergeCell ref="H81:I81"/>
    <mergeCell ref="B72:C72"/>
    <mergeCell ref="H72:I72"/>
    <mergeCell ref="B73:C73"/>
    <mergeCell ref="H73:I73"/>
    <mergeCell ref="B74:C74"/>
    <mergeCell ref="H74:I74"/>
    <mergeCell ref="B75:C75"/>
    <mergeCell ref="H75:I75"/>
    <mergeCell ref="B76:C76"/>
    <mergeCell ref="H76:I76"/>
    <mergeCell ref="B67:C67"/>
    <mergeCell ref="H67:I67"/>
    <mergeCell ref="B68:C68"/>
    <mergeCell ref="H68:I68"/>
    <mergeCell ref="B69:C69"/>
    <mergeCell ref="H69:I69"/>
    <mergeCell ref="B70:C70"/>
    <mergeCell ref="H70:I70"/>
    <mergeCell ref="B71:C71"/>
    <mergeCell ref="H71:I71"/>
    <mergeCell ref="B62:C62"/>
    <mergeCell ref="H62:I62"/>
    <mergeCell ref="B63:C63"/>
    <mergeCell ref="H63:I63"/>
    <mergeCell ref="B64:C64"/>
    <mergeCell ref="H64:I64"/>
    <mergeCell ref="B65:C65"/>
    <mergeCell ref="H65:I65"/>
    <mergeCell ref="B66:C66"/>
    <mergeCell ref="H66:I66"/>
    <mergeCell ref="B57:C57"/>
    <mergeCell ref="H57:I57"/>
    <mergeCell ref="B58:C58"/>
    <mergeCell ref="H58:I58"/>
    <mergeCell ref="B59:C59"/>
    <mergeCell ref="H59:I59"/>
    <mergeCell ref="B60:C60"/>
    <mergeCell ref="H60:I60"/>
    <mergeCell ref="B61:C61"/>
    <mergeCell ref="H61:I61"/>
    <mergeCell ref="B52:C52"/>
    <mergeCell ref="H52:I52"/>
    <mergeCell ref="B53:C53"/>
    <mergeCell ref="H53:I53"/>
    <mergeCell ref="B54:C54"/>
    <mergeCell ref="H54:I54"/>
    <mergeCell ref="B55:C55"/>
    <mergeCell ref="H55:I55"/>
    <mergeCell ref="B56:C56"/>
    <mergeCell ref="H56:I56"/>
    <mergeCell ref="B47:C47"/>
    <mergeCell ref="H47:I47"/>
    <mergeCell ref="B48:C48"/>
    <mergeCell ref="H48:I48"/>
    <mergeCell ref="B49:C49"/>
    <mergeCell ref="H49:I49"/>
    <mergeCell ref="B50:C50"/>
    <mergeCell ref="H50:I50"/>
    <mergeCell ref="B51:C51"/>
    <mergeCell ref="H51:I51"/>
    <mergeCell ref="B42:C42"/>
    <mergeCell ref="H42:I42"/>
    <mergeCell ref="B43:C43"/>
    <mergeCell ref="H43:I43"/>
    <mergeCell ref="B44:C44"/>
    <mergeCell ref="H44:I44"/>
    <mergeCell ref="B45:C45"/>
    <mergeCell ref="H45:I45"/>
    <mergeCell ref="B46:C46"/>
    <mergeCell ref="H46:I46"/>
    <mergeCell ref="B37:C37"/>
    <mergeCell ref="H37:I37"/>
    <mergeCell ref="B38:C38"/>
    <mergeCell ref="H38:I38"/>
    <mergeCell ref="B39:C39"/>
    <mergeCell ref="H39:I39"/>
    <mergeCell ref="B40:C40"/>
    <mergeCell ref="H40:I40"/>
    <mergeCell ref="B41:C41"/>
    <mergeCell ref="H41:I4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A1:B1"/>
    <mergeCell ref="C1:H4"/>
    <mergeCell ref="A5:I5"/>
    <mergeCell ref="A6:I6"/>
    <mergeCell ref="A7:I7"/>
    <mergeCell ref="A8:I8"/>
    <mergeCell ref="A9:I9"/>
    <mergeCell ref="A10:I10"/>
    <mergeCell ref="B11:C11"/>
    <mergeCell ref="H11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0"/>
  <sheetViews>
    <sheetView showGridLines="0" workbookViewId="0"/>
  </sheetViews>
  <sheetFormatPr defaultRowHeight="15" x14ac:dyDescent="0.25"/>
  <cols>
    <col min="1" max="1" width="13" customWidth="1"/>
    <col min="2" max="2" width="25.85546875" customWidth="1"/>
    <col min="3" max="3" width="12.140625" customWidth="1"/>
    <col min="4" max="4" width="32" customWidth="1"/>
    <col min="5" max="5" width="13.7109375" customWidth="1"/>
    <col min="6" max="6" width="38.140625" customWidth="1"/>
    <col min="7" max="7" width="19" customWidth="1"/>
  </cols>
  <sheetData>
    <row r="1" spans="1:7" x14ac:dyDescent="0.25">
      <c r="A1" s="19" t="s">
        <v>0</v>
      </c>
      <c r="B1" s="19"/>
      <c r="C1" s="19"/>
      <c r="D1" s="19"/>
      <c r="E1" s="19"/>
      <c r="F1" s="19"/>
      <c r="G1" s="19"/>
    </row>
    <row r="2" spans="1:7" ht="15.75" x14ac:dyDescent="0.25">
      <c r="A2" s="9" t="s">
        <v>7</v>
      </c>
      <c r="B2" s="9"/>
      <c r="C2" s="9"/>
      <c r="D2" s="9"/>
      <c r="E2" s="9"/>
      <c r="F2" s="9"/>
      <c r="G2" s="9"/>
    </row>
    <row r="3" spans="1:7" ht="15.75" x14ac:dyDescent="0.25">
      <c r="A3" s="9" t="s">
        <v>7</v>
      </c>
      <c r="B3" s="9"/>
      <c r="C3" s="9"/>
      <c r="D3" s="9"/>
      <c r="E3" s="9"/>
      <c r="F3" s="9"/>
      <c r="G3" s="9"/>
    </row>
    <row r="4" spans="1:7" ht="15.75" x14ac:dyDescent="0.25">
      <c r="A4" s="9" t="s">
        <v>7</v>
      </c>
      <c r="B4" s="9"/>
      <c r="C4" s="9"/>
      <c r="D4" s="9"/>
      <c r="E4" s="9"/>
      <c r="F4" s="9"/>
      <c r="G4" s="9"/>
    </row>
    <row r="5" spans="1:7" ht="15.75" x14ac:dyDescent="0.25">
      <c r="A5" s="9" t="s">
        <v>152</v>
      </c>
      <c r="B5" s="9"/>
      <c r="C5" s="9"/>
      <c r="D5" s="9"/>
      <c r="E5" s="9"/>
      <c r="F5" s="9"/>
      <c r="G5" s="9"/>
    </row>
    <row r="6" spans="1:7" ht="24" x14ac:dyDescent="0.25">
      <c r="A6" s="1" t="s">
        <v>8</v>
      </c>
      <c r="B6" s="1" t="s">
        <v>9</v>
      </c>
      <c r="C6" s="1" t="s">
        <v>10</v>
      </c>
      <c r="D6" s="1" t="s">
        <v>11</v>
      </c>
      <c r="E6" s="1" t="s">
        <v>12</v>
      </c>
      <c r="F6" s="1" t="s">
        <v>13</v>
      </c>
      <c r="G6" s="1" t="s">
        <v>14</v>
      </c>
    </row>
    <row r="7" spans="1:7" ht="24" x14ac:dyDescent="0.25">
      <c r="A7" s="2" t="s">
        <v>15</v>
      </c>
      <c r="B7" s="2" t="s">
        <v>16</v>
      </c>
      <c r="C7" s="2" t="s">
        <v>17</v>
      </c>
      <c r="D7" s="2" t="s">
        <v>18</v>
      </c>
      <c r="E7" s="3"/>
      <c r="F7" s="3"/>
      <c r="G7" s="4">
        <v>8834922.7899999991</v>
      </c>
    </row>
    <row r="8" spans="1:7" ht="36" x14ac:dyDescent="0.25">
      <c r="A8" s="2" t="s">
        <v>15</v>
      </c>
      <c r="B8" s="2" t="s">
        <v>16</v>
      </c>
      <c r="C8" s="2" t="s">
        <v>19</v>
      </c>
      <c r="D8" s="2" t="s">
        <v>20</v>
      </c>
      <c r="E8" s="3"/>
      <c r="F8" s="3"/>
      <c r="G8" s="4">
        <v>1236879.58</v>
      </c>
    </row>
    <row r="9" spans="1:7" ht="36" x14ac:dyDescent="0.25">
      <c r="A9" s="2" t="s">
        <v>15</v>
      </c>
      <c r="B9" s="2" t="s">
        <v>16</v>
      </c>
      <c r="C9" s="2" t="s">
        <v>21</v>
      </c>
      <c r="D9" s="2" t="s">
        <v>22</v>
      </c>
      <c r="E9" s="3"/>
      <c r="F9" s="3"/>
      <c r="G9" s="4">
        <v>13274000</v>
      </c>
    </row>
    <row r="10" spans="1:7" ht="24" x14ac:dyDescent="0.25">
      <c r="A10" s="2" t="s">
        <v>15</v>
      </c>
      <c r="B10" s="2" t="s">
        <v>16</v>
      </c>
      <c r="C10" s="2" t="s">
        <v>23</v>
      </c>
      <c r="D10" s="2" t="s">
        <v>24</v>
      </c>
      <c r="E10" s="3"/>
      <c r="F10" s="3"/>
      <c r="G10" s="4">
        <v>2533333</v>
      </c>
    </row>
    <row r="11" spans="1:7" ht="36" x14ac:dyDescent="0.25">
      <c r="A11" s="2" t="s">
        <v>15</v>
      </c>
      <c r="B11" s="2" t="s">
        <v>16</v>
      </c>
      <c r="C11" s="2" t="s">
        <v>25</v>
      </c>
      <c r="D11" s="2" t="s">
        <v>26</v>
      </c>
      <c r="E11" s="3"/>
      <c r="F11" s="3"/>
      <c r="G11" s="4">
        <v>11474000</v>
      </c>
    </row>
    <row r="12" spans="1:7" ht="24" x14ac:dyDescent="0.25">
      <c r="A12" s="2" t="s">
        <v>15</v>
      </c>
      <c r="B12" s="2" t="s">
        <v>16</v>
      </c>
      <c r="C12" s="2" t="s">
        <v>27</v>
      </c>
      <c r="D12" s="2" t="s">
        <v>28</v>
      </c>
      <c r="E12" s="3"/>
      <c r="F12" s="3"/>
      <c r="G12" s="4">
        <v>32972.97</v>
      </c>
    </row>
    <row r="13" spans="1:7" ht="24" x14ac:dyDescent="0.25">
      <c r="A13" s="2" t="s">
        <v>15</v>
      </c>
      <c r="B13" s="2" t="s">
        <v>16</v>
      </c>
      <c r="C13" s="2" t="s">
        <v>29</v>
      </c>
      <c r="D13" s="2" t="s">
        <v>30</v>
      </c>
      <c r="E13" s="3"/>
      <c r="F13" s="3"/>
      <c r="G13" s="4">
        <v>152377.12</v>
      </c>
    </row>
    <row r="14" spans="1:7" ht="36" x14ac:dyDescent="0.25">
      <c r="A14" s="2" t="s">
        <v>15</v>
      </c>
      <c r="B14" s="2" t="s">
        <v>16</v>
      </c>
      <c r="C14" s="2" t="s">
        <v>31</v>
      </c>
      <c r="D14" s="2" t="s">
        <v>32</v>
      </c>
      <c r="E14" s="3"/>
      <c r="F14" s="3"/>
      <c r="G14" s="4">
        <v>7713.81</v>
      </c>
    </row>
    <row r="15" spans="1:7" x14ac:dyDescent="0.25">
      <c r="A15" s="2" t="s">
        <v>15</v>
      </c>
      <c r="B15" s="2" t="s">
        <v>16</v>
      </c>
      <c r="C15" s="2" t="s">
        <v>33</v>
      </c>
      <c r="D15" s="2" t="s">
        <v>34</v>
      </c>
      <c r="E15" s="3"/>
      <c r="F15" s="3"/>
      <c r="G15" s="4">
        <v>1066693.68</v>
      </c>
    </row>
    <row r="16" spans="1:7" ht="24" x14ac:dyDescent="0.25">
      <c r="A16" s="2" t="s">
        <v>15</v>
      </c>
      <c r="B16" s="2" t="s">
        <v>16</v>
      </c>
      <c r="C16" s="2" t="s">
        <v>35</v>
      </c>
      <c r="D16" s="2" t="s">
        <v>36</v>
      </c>
      <c r="E16" s="3"/>
      <c r="F16" s="3"/>
      <c r="G16" s="4">
        <v>34128.49</v>
      </c>
    </row>
    <row r="17" spans="1:7" x14ac:dyDescent="0.25">
      <c r="A17" s="2" t="s">
        <v>15</v>
      </c>
      <c r="B17" s="2" t="s">
        <v>16</v>
      </c>
      <c r="C17" s="2" t="s">
        <v>37</v>
      </c>
      <c r="D17" s="2" t="s">
        <v>38</v>
      </c>
      <c r="E17" s="3"/>
      <c r="F17" s="3"/>
      <c r="G17" s="4">
        <v>17616.349999999999</v>
      </c>
    </row>
    <row r="18" spans="1:7" x14ac:dyDescent="0.25">
      <c r="A18" s="2" t="s">
        <v>15</v>
      </c>
      <c r="B18" s="2" t="s">
        <v>16</v>
      </c>
      <c r="C18" s="2" t="s">
        <v>39</v>
      </c>
      <c r="D18" s="2" t="s">
        <v>40</v>
      </c>
      <c r="E18" s="3"/>
      <c r="F18" s="3"/>
      <c r="G18" s="4">
        <v>129204.17</v>
      </c>
    </row>
    <row r="19" spans="1:7" ht="36" x14ac:dyDescent="0.25">
      <c r="A19" s="2" t="s">
        <v>15</v>
      </c>
      <c r="B19" s="2" t="s">
        <v>16</v>
      </c>
      <c r="C19" s="2" t="s">
        <v>41</v>
      </c>
      <c r="D19" s="2" t="s">
        <v>42</v>
      </c>
      <c r="E19" s="3"/>
      <c r="F19" s="3"/>
      <c r="G19" s="4">
        <v>-3899200</v>
      </c>
    </row>
    <row r="20" spans="1:7" x14ac:dyDescent="0.25">
      <c r="A20" s="2" t="s">
        <v>15</v>
      </c>
      <c r="B20" s="2" t="s">
        <v>16</v>
      </c>
      <c r="C20" s="2" t="s">
        <v>43</v>
      </c>
      <c r="D20" s="2" t="s">
        <v>44</v>
      </c>
      <c r="E20" s="3"/>
      <c r="F20" s="3"/>
      <c r="G20" s="4">
        <v>3899200</v>
      </c>
    </row>
    <row r="21" spans="1:7" ht="36" x14ac:dyDescent="0.25">
      <c r="A21" s="2" t="s">
        <v>15</v>
      </c>
      <c r="B21" s="2" t="s">
        <v>16</v>
      </c>
      <c r="C21" s="2" t="s">
        <v>45</v>
      </c>
      <c r="D21" s="2" t="s">
        <v>46</v>
      </c>
      <c r="E21" s="3"/>
      <c r="F21" s="3"/>
      <c r="G21" s="4">
        <v>59680.82</v>
      </c>
    </row>
    <row r="22" spans="1:7" ht="84" x14ac:dyDescent="0.25">
      <c r="A22" s="2" t="s">
        <v>15</v>
      </c>
      <c r="B22" s="2" t="s">
        <v>16</v>
      </c>
      <c r="C22" s="2" t="s">
        <v>47</v>
      </c>
      <c r="D22" s="2" t="s">
        <v>48</v>
      </c>
      <c r="E22" s="3"/>
      <c r="F22" s="3"/>
      <c r="G22" s="4">
        <v>-286000</v>
      </c>
    </row>
    <row r="23" spans="1:7" x14ac:dyDescent="0.25">
      <c r="A23" s="2" t="s">
        <v>15</v>
      </c>
      <c r="B23" s="2" t="s">
        <v>16</v>
      </c>
      <c r="C23" s="2" t="s">
        <v>49</v>
      </c>
      <c r="D23" s="2" t="s">
        <v>50</v>
      </c>
      <c r="E23" s="3"/>
      <c r="F23" s="3"/>
      <c r="G23" s="4">
        <v>777000</v>
      </c>
    </row>
    <row r="24" spans="1:7" ht="24" x14ac:dyDescent="0.25">
      <c r="A24" s="2" t="s">
        <v>15</v>
      </c>
      <c r="B24" s="2" t="s">
        <v>16</v>
      </c>
      <c r="C24" s="2" t="s">
        <v>51</v>
      </c>
      <c r="D24" s="2" t="s">
        <v>52</v>
      </c>
      <c r="E24" s="3"/>
      <c r="F24" s="3"/>
      <c r="G24" s="4">
        <v>1649173.4</v>
      </c>
    </row>
    <row r="25" spans="1:7" ht="60" x14ac:dyDescent="0.25">
      <c r="A25" s="2" t="s">
        <v>15</v>
      </c>
      <c r="B25" s="2" t="s">
        <v>16</v>
      </c>
      <c r="C25" s="2" t="s">
        <v>53</v>
      </c>
      <c r="D25" s="2" t="s">
        <v>54</v>
      </c>
      <c r="E25" s="3"/>
      <c r="F25" s="3"/>
      <c r="G25" s="4">
        <v>2534798.3199999998</v>
      </c>
    </row>
    <row r="26" spans="1:7" x14ac:dyDescent="0.25">
      <c r="A26" s="2" t="s">
        <v>15</v>
      </c>
      <c r="B26" s="2" t="s">
        <v>16</v>
      </c>
      <c r="C26" s="2" t="s">
        <v>55</v>
      </c>
      <c r="D26" s="2" t="s">
        <v>56</v>
      </c>
      <c r="E26" s="3"/>
      <c r="F26" s="3"/>
      <c r="G26" s="4">
        <v>112850</v>
      </c>
    </row>
    <row r="27" spans="1:7" x14ac:dyDescent="0.25">
      <c r="A27" s="2" t="s">
        <v>15</v>
      </c>
      <c r="B27" s="2" t="s">
        <v>16</v>
      </c>
      <c r="C27" s="2" t="s">
        <v>57</v>
      </c>
      <c r="D27" s="2" t="s">
        <v>58</v>
      </c>
      <c r="E27" s="3"/>
      <c r="F27" s="3"/>
      <c r="G27" s="4">
        <v>21441.5</v>
      </c>
    </row>
    <row r="28" spans="1:7" ht="36" x14ac:dyDescent="0.25">
      <c r="A28" s="2" t="s">
        <v>15</v>
      </c>
      <c r="B28" s="2" t="s">
        <v>16</v>
      </c>
      <c r="C28" s="2" t="s">
        <v>59</v>
      </c>
      <c r="D28" s="2" t="s">
        <v>60</v>
      </c>
      <c r="E28" s="3"/>
      <c r="F28" s="3"/>
      <c r="G28" s="4">
        <v>24652</v>
      </c>
    </row>
    <row r="29" spans="1:7" ht="24" x14ac:dyDescent="0.25">
      <c r="A29" s="2" t="s">
        <v>15</v>
      </c>
      <c r="B29" s="2" t="s">
        <v>16</v>
      </c>
      <c r="C29" s="2" t="s">
        <v>61</v>
      </c>
      <c r="D29" s="2" t="s">
        <v>62</v>
      </c>
      <c r="E29" s="3"/>
      <c r="F29" s="3"/>
      <c r="G29" s="4">
        <v>1476797.51</v>
      </c>
    </row>
    <row r="30" spans="1:7" ht="24" x14ac:dyDescent="0.25">
      <c r="A30" s="2" t="s">
        <v>15</v>
      </c>
      <c r="B30" s="2" t="s">
        <v>16</v>
      </c>
      <c r="C30" s="2" t="s">
        <v>63</v>
      </c>
      <c r="D30" s="2" t="s">
        <v>62</v>
      </c>
      <c r="E30" s="3"/>
      <c r="F30" s="3"/>
      <c r="G30" s="4">
        <v>96883.85</v>
      </c>
    </row>
    <row r="31" spans="1:7" ht="24" x14ac:dyDescent="0.25">
      <c r="A31" s="2" t="s">
        <v>64</v>
      </c>
      <c r="B31" s="3"/>
      <c r="C31" s="3"/>
      <c r="D31" s="3"/>
      <c r="E31" s="3"/>
      <c r="F31" s="3"/>
      <c r="G31" s="4">
        <v>45261119.359999999</v>
      </c>
    </row>
    <row r="32" spans="1:7" x14ac:dyDescent="0.25">
      <c r="A32" s="2" t="s">
        <v>65</v>
      </c>
      <c r="B32" s="2" t="s">
        <v>16</v>
      </c>
      <c r="C32" s="2" t="s">
        <v>66</v>
      </c>
      <c r="D32" s="2" t="s">
        <v>67</v>
      </c>
      <c r="E32" s="2" t="s">
        <v>68</v>
      </c>
      <c r="F32" s="2" t="s">
        <v>69</v>
      </c>
      <c r="G32" s="4">
        <v>1878286</v>
      </c>
    </row>
    <row r="33" spans="1:7" x14ac:dyDescent="0.25">
      <c r="A33" s="2" t="s">
        <v>65</v>
      </c>
      <c r="B33" s="2" t="s">
        <v>16</v>
      </c>
      <c r="C33" s="2" t="s">
        <v>66</v>
      </c>
      <c r="D33" s="2" t="s">
        <v>67</v>
      </c>
      <c r="E33" s="2" t="s">
        <v>70</v>
      </c>
      <c r="F33" s="2" t="s">
        <v>71</v>
      </c>
      <c r="G33" s="4">
        <v>155392</v>
      </c>
    </row>
    <row r="34" spans="1:7" x14ac:dyDescent="0.25">
      <c r="A34" s="2" t="s">
        <v>65</v>
      </c>
      <c r="B34" s="2" t="s">
        <v>16</v>
      </c>
      <c r="C34" s="2" t="s">
        <v>66</v>
      </c>
      <c r="D34" s="2" t="s">
        <v>67</v>
      </c>
      <c r="E34" s="2" t="s">
        <v>72</v>
      </c>
      <c r="F34" s="2" t="s">
        <v>73</v>
      </c>
      <c r="G34" s="4">
        <v>300</v>
      </c>
    </row>
    <row r="35" spans="1:7" x14ac:dyDescent="0.25">
      <c r="A35" s="2" t="s">
        <v>65</v>
      </c>
      <c r="B35" s="2" t="s">
        <v>16</v>
      </c>
      <c r="C35" s="2" t="s">
        <v>66</v>
      </c>
      <c r="D35" s="2" t="s">
        <v>67</v>
      </c>
      <c r="E35" s="2" t="s">
        <v>74</v>
      </c>
      <c r="F35" s="2" t="s">
        <v>75</v>
      </c>
      <c r="G35" s="4">
        <v>58238</v>
      </c>
    </row>
    <row r="36" spans="1:7" x14ac:dyDescent="0.25">
      <c r="A36" s="2" t="s">
        <v>65</v>
      </c>
      <c r="B36" s="2" t="s">
        <v>16</v>
      </c>
      <c r="C36" s="2" t="s">
        <v>66</v>
      </c>
      <c r="D36" s="2" t="s">
        <v>67</v>
      </c>
      <c r="E36" s="2" t="s">
        <v>76</v>
      </c>
      <c r="F36" s="2" t="s">
        <v>77</v>
      </c>
      <c r="G36" s="4">
        <v>15065</v>
      </c>
    </row>
    <row r="37" spans="1:7" x14ac:dyDescent="0.25">
      <c r="A37" s="2" t="s">
        <v>65</v>
      </c>
      <c r="B37" s="2" t="s">
        <v>16</v>
      </c>
      <c r="C37" s="2" t="s">
        <v>66</v>
      </c>
      <c r="D37" s="2" t="s">
        <v>67</v>
      </c>
      <c r="E37" s="2" t="s">
        <v>78</v>
      </c>
      <c r="F37" s="2" t="s">
        <v>79</v>
      </c>
      <c r="G37" s="4">
        <v>46184</v>
      </c>
    </row>
    <row r="38" spans="1:7" x14ac:dyDescent="0.25">
      <c r="A38" s="2" t="s">
        <v>65</v>
      </c>
      <c r="B38" s="2" t="s">
        <v>16</v>
      </c>
      <c r="C38" s="2" t="s">
        <v>66</v>
      </c>
      <c r="D38" s="2" t="s">
        <v>67</v>
      </c>
      <c r="E38" s="2" t="s">
        <v>80</v>
      </c>
      <c r="F38" s="2" t="s">
        <v>81</v>
      </c>
      <c r="G38" s="4">
        <v>31553.53</v>
      </c>
    </row>
    <row r="39" spans="1:7" x14ac:dyDescent="0.25">
      <c r="A39" s="2" t="s">
        <v>65</v>
      </c>
      <c r="B39" s="2" t="s">
        <v>16</v>
      </c>
      <c r="C39" s="2" t="s">
        <v>66</v>
      </c>
      <c r="D39" s="2" t="s">
        <v>67</v>
      </c>
      <c r="E39" s="2" t="s">
        <v>82</v>
      </c>
      <c r="F39" s="2" t="s">
        <v>83</v>
      </c>
      <c r="G39" s="4">
        <v>2347.9699999999998</v>
      </c>
    </row>
    <row r="40" spans="1:7" x14ac:dyDescent="0.25">
      <c r="A40" s="2" t="s">
        <v>65</v>
      </c>
      <c r="B40" s="2" t="s">
        <v>16</v>
      </c>
      <c r="C40" s="2" t="s">
        <v>66</v>
      </c>
      <c r="D40" s="2" t="s">
        <v>67</v>
      </c>
      <c r="E40" s="2" t="s">
        <v>84</v>
      </c>
      <c r="F40" s="2" t="s">
        <v>85</v>
      </c>
      <c r="G40" s="4">
        <v>3563.61</v>
      </c>
    </row>
    <row r="41" spans="1:7" x14ac:dyDescent="0.25">
      <c r="A41" s="2" t="s">
        <v>65</v>
      </c>
      <c r="B41" s="2" t="s">
        <v>16</v>
      </c>
      <c r="C41" s="2" t="s">
        <v>66</v>
      </c>
      <c r="D41" s="2" t="s">
        <v>67</v>
      </c>
      <c r="E41" s="2" t="s">
        <v>86</v>
      </c>
      <c r="F41" s="2" t="s">
        <v>87</v>
      </c>
      <c r="G41" s="4">
        <v>52920.29</v>
      </c>
    </row>
    <row r="42" spans="1:7" ht="24" x14ac:dyDescent="0.25">
      <c r="A42" s="2" t="s">
        <v>65</v>
      </c>
      <c r="B42" s="2" t="s">
        <v>16</v>
      </c>
      <c r="C42" s="2" t="s">
        <v>66</v>
      </c>
      <c r="D42" s="2" t="s">
        <v>67</v>
      </c>
      <c r="E42" s="2" t="s">
        <v>88</v>
      </c>
      <c r="F42" s="2" t="s">
        <v>89</v>
      </c>
      <c r="G42" s="4">
        <v>7645.54</v>
      </c>
    </row>
    <row r="43" spans="1:7" x14ac:dyDescent="0.25">
      <c r="A43" s="2" t="s">
        <v>65</v>
      </c>
      <c r="B43" s="2" t="s">
        <v>16</v>
      </c>
      <c r="C43" s="2" t="s">
        <v>66</v>
      </c>
      <c r="D43" s="2" t="s">
        <v>67</v>
      </c>
      <c r="E43" s="2" t="s">
        <v>90</v>
      </c>
      <c r="F43" s="2" t="s">
        <v>91</v>
      </c>
      <c r="G43" s="4">
        <v>2767.42</v>
      </c>
    </row>
    <row r="44" spans="1:7" x14ac:dyDescent="0.25">
      <c r="A44" s="2" t="s">
        <v>65</v>
      </c>
      <c r="B44" s="2" t="s">
        <v>16</v>
      </c>
      <c r="C44" s="2" t="s">
        <v>66</v>
      </c>
      <c r="D44" s="2" t="s">
        <v>67</v>
      </c>
      <c r="E44" s="2" t="s">
        <v>92</v>
      </c>
      <c r="F44" s="2" t="s">
        <v>93</v>
      </c>
      <c r="G44" s="4">
        <v>16703.939999999999</v>
      </c>
    </row>
    <row r="45" spans="1:7" x14ac:dyDescent="0.25">
      <c r="A45" s="2" t="s">
        <v>65</v>
      </c>
      <c r="B45" s="2" t="s">
        <v>16</v>
      </c>
      <c r="C45" s="2" t="s">
        <v>66</v>
      </c>
      <c r="D45" s="2" t="s">
        <v>67</v>
      </c>
      <c r="E45" s="2" t="s">
        <v>94</v>
      </c>
      <c r="F45" s="2" t="s">
        <v>95</v>
      </c>
      <c r="G45" s="4">
        <v>10007.81</v>
      </c>
    </row>
    <row r="46" spans="1:7" x14ac:dyDescent="0.25">
      <c r="A46" s="2" t="s">
        <v>65</v>
      </c>
      <c r="B46" s="2" t="s">
        <v>16</v>
      </c>
      <c r="C46" s="2" t="s">
        <v>66</v>
      </c>
      <c r="D46" s="2" t="s">
        <v>67</v>
      </c>
      <c r="E46" s="2" t="s">
        <v>96</v>
      </c>
      <c r="F46" s="2" t="s">
        <v>97</v>
      </c>
      <c r="G46" s="4">
        <v>12914.2</v>
      </c>
    </row>
    <row r="47" spans="1:7" x14ac:dyDescent="0.25">
      <c r="A47" s="2" t="s">
        <v>65</v>
      </c>
      <c r="B47" s="2" t="s">
        <v>16</v>
      </c>
      <c r="C47" s="2" t="s">
        <v>66</v>
      </c>
      <c r="D47" s="2" t="s">
        <v>67</v>
      </c>
      <c r="E47" s="2" t="s">
        <v>98</v>
      </c>
      <c r="F47" s="2" t="s">
        <v>99</v>
      </c>
      <c r="G47" s="4">
        <v>62506.21</v>
      </c>
    </row>
    <row r="48" spans="1:7" x14ac:dyDescent="0.25">
      <c r="A48" s="2" t="s">
        <v>65</v>
      </c>
      <c r="B48" s="2" t="s">
        <v>16</v>
      </c>
      <c r="C48" s="2" t="s">
        <v>66</v>
      </c>
      <c r="D48" s="2" t="s">
        <v>67</v>
      </c>
      <c r="E48" s="2" t="s">
        <v>100</v>
      </c>
      <c r="F48" s="2" t="s">
        <v>101</v>
      </c>
      <c r="G48" s="4">
        <v>12672</v>
      </c>
    </row>
    <row r="49" spans="1:7" ht="24" x14ac:dyDescent="0.25">
      <c r="A49" s="2" t="s">
        <v>65</v>
      </c>
      <c r="B49" s="2" t="s">
        <v>16</v>
      </c>
      <c r="C49" s="2" t="s">
        <v>66</v>
      </c>
      <c r="D49" s="2" t="s">
        <v>67</v>
      </c>
      <c r="E49" s="2" t="s">
        <v>102</v>
      </c>
      <c r="F49" s="2" t="s">
        <v>103</v>
      </c>
      <c r="G49" s="4">
        <v>-1340.92</v>
      </c>
    </row>
    <row r="50" spans="1:7" x14ac:dyDescent="0.25">
      <c r="A50" s="2" t="s">
        <v>65</v>
      </c>
      <c r="B50" s="2" t="s">
        <v>16</v>
      </c>
      <c r="C50" s="2" t="s">
        <v>104</v>
      </c>
      <c r="D50" s="2" t="s">
        <v>105</v>
      </c>
      <c r="E50" s="2" t="s">
        <v>80</v>
      </c>
      <c r="F50" s="2" t="s">
        <v>81</v>
      </c>
      <c r="G50" s="4">
        <v>1994.58</v>
      </c>
    </row>
    <row r="51" spans="1:7" x14ac:dyDescent="0.25">
      <c r="A51" s="2" t="s">
        <v>65</v>
      </c>
      <c r="B51" s="2" t="s">
        <v>16</v>
      </c>
      <c r="C51" s="2" t="s">
        <v>104</v>
      </c>
      <c r="D51" s="2" t="s">
        <v>105</v>
      </c>
      <c r="E51" s="2" t="s">
        <v>86</v>
      </c>
      <c r="F51" s="2" t="s">
        <v>87</v>
      </c>
      <c r="G51" s="4">
        <v>139.31</v>
      </c>
    </row>
    <row r="52" spans="1:7" ht="24" x14ac:dyDescent="0.25">
      <c r="A52" s="2" t="s">
        <v>65</v>
      </c>
      <c r="B52" s="2" t="s">
        <v>16</v>
      </c>
      <c r="C52" s="2" t="s">
        <v>104</v>
      </c>
      <c r="D52" s="2" t="s">
        <v>105</v>
      </c>
      <c r="E52" s="2" t="s">
        <v>88</v>
      </c>
      <c r="F52" s="2" t="s">
        <v>89</v>
      </c>
      <c r="G52" s="4">
        <v>701.5</v>
      </c>
    </row>
    <row r="53" spans="1:7" x14ac:dyDescent="0.25">
      <c r="A53" s="2" t="s">
        <v>65</v>
      </c>
      <c r="B53" s="2" t="s">
        <v>16</v>
      </c>
      <c r="C53" s="2" t="s">
        <v>104</v>
      </c>
      <c r="D53" s="2" t="s">
        <v>105</v>
      </c>
      <c r="E53" s="2" t="s">
        <v>106</v>
      </c>
      <c r="F53" s="2" t="s">
        <v>107</v>
      </c>
      <c r="G53" s="4">
        <v>2920</v>
      </c>
    </row>
    <row r="54" spans="1:7" x14ac:dyDescent="0.25">
      <c r="A54" s="2" t="s">
        <v>65</v>
      </c>
      <c r="B54" s="2" t="s">
        <v>16</v>
      </c>
      <c r="C54" s="2" t="s">
        <v>104</v>
      </c>
      <c r="D54" s="2" t="s">
        <v>105</v>
      </c>
      <c r="E54" s="2" t="s">
        <v>98</v>
      </c>
      <c r="F54" s="2" t="s">
        <v>99</v>
      </c>
      <c r="G54" s="4">
        <v>15000</v>
      </c>
    </row>
    <row r="55" spans="1:7" x14ac:dyDescent="0.25">
      <c r="A55" s="2" t="s">
        <v>65</v>
      </c>
      <c r="B55" s="2" t="s">
        <v>16</v>
      </c>
      <c r="C55" s="2" t="s">
        <v>108</v>
      </c>
      <c r="D55" s="2" t="s">
        <v>109</v>
      </c>
      <c r="E55" s="2" t="s">
        <v>80</v>
      </c>
      <c r="F55" s="2" t="s">
        <v>81</v>
      </c>
      <c r="G55" s="4">
        <v>32522.38</v>
      </c>
    </row>
    <row r="56" spans="1:7" x14ac:dyDescent="0.25">
      <c r="A56" s="2" t="s">
        <v>65</v>
      </c>
      <c r="B56" s="2" t="s">
        <v>16</v>
      </c>
      <c r="C56" s="2" t="s">
        <v>108</v>
      </c>
      <c r="D56" s="2" t="s">
        <v>109</v>
      </c>
      <c r="E56" s="2" t="s">
        <v>82</v>
      </c>
      <c r="F56" s="2" t="s">
        <v>83</v>
      </c>
      <c r="G56" s="4">
        <v>961.62</v>
      </c>
    </row>
    <row r="57" spans="1:7" x14ac:dyDescent="0.25">
      <c r="A57" s="2" t="s">
        <v>65</v>
      </c>
      <c r="B57" s="2" t="s">
        <v>16</v>
      </c>
      <c r="C57" s="2" t="s">
        <v>108</v>
      </c>
      <c r="D57" s="2" t="s">
        <v>109</v>
      </c>
      <c r="E57" s="2" t="s">
        <v>84</v>
      </c>
      <c r="F57" s="2" t="s">
        <v>85</v>
      </c>
      <c r="G57" s="4">
        <v>950.51</v>
      </c>
    </row>
    <row r="58" spans="1:7" x14ac:dyDescent="0.25">
      <c r="A58" s="2" t="s">
        <v>65</v>
      </c>
      <c r="B58" s="2" t="s">
        <v>16</v>
      </c>
      <c r="C58" s="2" t="s">
        <v>108</v>
      </c>
      <c r="D58" s="2" t="s">
        <v>109</v>
      </c>
      <c r="E58" s="2" t="s">
        <v>94</v>
      </c>
      <c r="F58" s="2" t="s">
        <v>95</v>
      </c>
      <c r="G58" s="4">
        <v>1657</v>
      </c>
    </row>
    <row r="59" spans="1:7" x14ac:dyDescent="0.25">
      <c r="A59" s="2" t="s">
        <v>65</v>
      </c>
      <c r="B59" s="2" t="s">
        <v>16</v>
      </c>
      <c r="C59" s="2" t="s">
        <v>108</v>
      </c>
      <c r="D59" s="2" t="s">
        <v>109</v>
      </c>
      <c r="E59" s="2" t="s">
        <v>98</v>
      </c>
      <c r="F59" s="2" t="s">
        <v>99</v>
      </c>
      <c r="G59" s="4">
        <v>56733.86</v>
      </c>
    </row>
    <row r="60" spans="1:7" ht="24" x14ac:dyDescent="0.25">
      <c r="A60" s="2" t="s">
        <v>65</v>
      </c>
      <c r="B60" s="2" t="s">
        <v>16</v>
      </c>
      <c r="C60" s="2" t="s">
        <v>110</v>
      </c>
      <c r="D60" s="2" t="s">
        <v>111</v>
      </c>
      <c r="E60" s="2" t="s">
        <v>84</v>
      </c>
      <c r="F60" s="2" t="s">
        <v>85</v>
      </c>
      <c r="G60" s="4">
        <v>1562.04</v>
      </c>
    </row>
    <row r="61" spans="1:7" ht="24" x14ac:dyDescent="0.25">
      <c r="A61" s="2" t="s">
        <v>65</v>
      </c>
      <c r="B61" s="2" t="s">
        <v>16</v>
      </c>
      <c r="C61" s="2" t="s">
        <v>110</v>
      </c>
      <c r="D61" s="2" t="s">
        <v>111</v>
      </c>
      <c r="E61" s="2" t="s">
        <v>86</v>
      </c>
      <c r="F61" s="2" t="s">
        <v>87</v>
      </c>
      <c r="G61" s="4">
        <v>142.80000000000001</v>
      </c>
    </row>
    <row r="62" spans="1:7" x14ac:dyDescent="0.25">
      <c r="A62" s="2" t="s">
        <v>65</v>
      </c>
      <c r="B62" s="2" t="s">
        <v>16</v>
      </c>
      <c r="C62" s="2" t="s">
        <v>112</v>
      </c>
      <c r="D62" s="2" t="s">
        <v>113</v>
      </c>
      <c r="E62" s="2" t="s">
        <v>114</v>
      </c>
      <c r="F62" s="2" t="s">
        <v>115</v>
      </c>
      <c r="G62" s="4">
        <v>16000</v>
      </c>
    </row>
    <row r="63" spans="1:7" x14ac:dyDescent="0.25">
      <c r="A63" s="2" t="s">
        <v>65</v>
      </c>
      <c r="B63" s="2" t="s">
        <v>16</v>
      </c>
      <c r="C63" s="2" t="s">
        <v>112</v>
      </c>
      <c r="D63" s="2" t="s">
        <v>113</v>
      </c>
      <c r="E63" s="2" t="s">
        <v>116</v>
      </c>
      <c r="F63" s="2" t="s">
        <v>56</v>
      </c>
      <c r="G63" s="4">
        <v>892.5</v>
      </c>
    </row>
    <row r="64" spans="1:7" ht="24" x14ac:dyDescent="0.25">
      <c r="A64" s="2" t="s">
        <v>65</v>
      </c>
      <c r="B64" s="2" t="s">
        <v>16</v>
      </c>
      <c r="C64" s="2" t="s">
        <v>117</v>
      </c>
      <c r="D64" s="2" t="s">
        <v>118</v>
      </c>
      <c r="E64" s="2" t="s">
        <v>119</v>
      </c>
      <c r="F64" s="2" t="s">
        <v>120</v>
      </c>
      <c r="G64" s="4">
        <v>3899147.47</v>
      </c>
    </row>
    <row r="65" spans="1:7" x14ac:dyDescent="0.25">
      <c r="A65" s="2" t="s">
        <v>65</v>
      </c>
      <c r="B65" s="2" t="s">
        <v>16</v>
      </c>
      <c r="C65" s="2" t="s">
        <v>121</v>
      </c>
      <c r="D65" s="2" t="s">
        <v>122</v>
      </c>
      <c r="E65" s="2" t="s">
        <v>123</v>
      </c>
      <c r="F65" s="2" t="s">
        <v>124</v>
      </c>
      <c r="G65" s="4">
        <v>3334</v>
      </c>
    </row>
    <row r="66" spans="1:7" x14ac:dyDescent="0.25">
      <c r="A66" s="2" t="s">
        <v>65</v>
      </c>
      <c r="B66" s="2" t="s">
        <v>16</v>
      </c>
      <c r="C66" s="2" t="s">
        <v>125</v>
      </c>
      <c r="D66" s="2" t="s">
        <v>126</v>
      </c>
      <c r="E66" s="2" t="s">
        <v>127</v>
      </c>
      <c r="F66" s="2" t="s">
        <v>128</v>
      </c>
      <c r="G66" s="4">
        <v>1097000</v>
      </c>
    </row>
    <row r="67" spans="1:7" x14ac:dyDescent="0.25">
      <c r="A67" s="2" t="s">
        <v>65</v>
      </c>
      <c r="B67" s="2" t="s">
        <v>16</v>
      </c>
      <c r="C67" s="2" t="s">
        <v>129</v>
      </c>
      <c r="D67" s="2" t="s">
        <v>130</v>
      </c>
      <c r="E67" s="2" t="s">
        <v>127</v>
      </c>
      <c r="F67" s="2" t="s">
        <v>128</v>
      </c>
      <c r="G67" s="4">
        <v>1200000</v>
      </c>
    </row>
    <row r="68" spans="1:7" x14ac:dyDescent="0.25">
      <c r="A68" s="2" t="s">
        <v>65</v>
      </c>
      <c r="B68" s="2" t="s">
        <v>16</v>
      </c>
      <c r="C68" s="2" t="s">
        <v>131</v>
      </c>
      <c r="D68" s="2" t="s">
        <v>132</v>
      </c>
      <c r="E68" s="2" t="s">
        <v>127</v>
      </c>
      <c r="F68" s="2" t="s">
        <v>128</v>
      </c>
      <c r="G68" s="4">
        <v>5303000</v>
      </c>
    </row>
    <row r="69" spans="1:7" x14ac:dyDescent="0.25">
      <c r="A69" s="2" t="s">
        <v>65</v>
      </c>
      <c r="B69" s="2" t="s">
        <v>16</v>
      </c>
      <c r="C69" s="2" t="s">
        <v>133</v>
      </c>
      <c r="D69" s="2" t="s">
        <v>134</v>
      </c>
      <c r="E69" s="2" t="s">
        <v>135</v>
      </c>
      <c r="F69" s="2" t="s">
        <v>136</v>
      </c>
      <c r="G69" s="4">
        <v>1506427.25</v>
      </c>
    </row>
    <row r="70" spans="1:7" ht="24" x14ac:dyDescent="0.25">
      <c r="A70" s="2" t="s">
        <v>65</v>
      </c>
      <c r="B70" s="2" t="s">
        <v>16</v>
      </c>
      <c r="C70" s="2" t="s">
        <v>137</v>
      </c>
      <c r="D70" s="2" t="s">
        <v>138</v>
      </c>
      <c r="E70" s="2" t="s">
        <v>116</v>
      </c>
      <c r="F70" s="2" t="s">
        <v>56</v>
      </c>
      <c r="G70" s="4">
        <v>112850</v>
      </c>
    </row>
    <row r="71" spans="1:7" ht="24" x14ac:dyDescent="0.25">
      <c r="A71" s="2" t="s">
        <v>65</v>
      </c>
      <c r="B71" s="2" t="s">
        <v>16</v>
      </c>
      <c r="C71" s="2" t="s">
        <v>137</v>
      </c>
      <c r="D71" s="2" t="s">
        <v>138</v>
      </c>
      <c r="E71" s="2" t="s">
        <v>139</v>
      </c>
      <c r="F71" s="2" t="s">
        <v>58</v>
      </c>
      <c r="G71" s="4">
        <v>21441.5</v>
      </c>
    </row>
    <row r="72" spans="1:7" x14ac:dyDescent="0.25">
      <c r="A72" s="2" t="s">
        <v>65</v>
      </c>
      <c r="B72" s="2" t="s">
        <v>16</v>
      </c>
      <c r="C72" s="2" t="s">
        <v>140</v>
      </c>
      <c r="D72" s="2" t="s">
        <v>141</v>
      </c>
      <c r="E72" s="2" t="s">
        <v>123</v>
      </c>
      <c r="F72" s="2" t="s">
        <v>124</v>
      </c>
      <c r="G72" s="4">
        <v>113.05</v>
      </c>
    </row>
    <row r="73" spans="1:7" x14ac:dyDescent="0.25">
      <c r="A73" s="2" t="s">
        <v>65</v>
      </c>
      <c r="B73" s="2" t="s">
        <v>16</v>
      </c>
      <c r="C73" s="2" t="s">
        <v>142</v>
      </c>
      <c r="D73" s="2" t="s">
        <v>143</v>
      </c>
      <c r="E73" s="2" t="s">
        <v>144</v>
      </c>
      <c r="F73" s="2" t="s">
        <v>145</v>
      </c>
      <c r="G73" s="4">
        <v>6564061.6500000004</v>
      </c>
    </row>
    <row r="74" spans="1:7" ht="24" x14ac:dyDescent="0.25">
      <c r="A74" s="2" t="s">
        <v>65</v>
      </c>
      <c r="B74" s="2" t="s">
        <v>16</v>
      </c>
      <c r="C74" s="2" t="s">
        <v>142</v>
      </c>
      <c r="D74" s="2" t="s">
        <v>143</v>
      </c>
      <c r="E74" s="2" t="s">
        <v>146</v>
      </c>
      <c r="F74" s="2" t="s">
        <v>147</v>
      </c>
      <c r="G74" s="4">
        <v>59680.82</v>
      </c>
    </row>
    <row r="75" spans="1:7" x14ac:dyDescent="0.25">
      <c r="A75" s="2" t="s">
        <v>65</v>
      </c>
      <c r="B75" s="2" t="s">
        <v>16</v>
      </c>
      <c r="C75" s="2" t="s">
        <v>142</v>
      </c>
      <c r="D75" s="2" t="s">
        <v>143</v>
      </c>
      <c r="E75" s="2" t="s">
        <v>123</v>
      </c>
      <c r="F75" s="2" t="s">
        <v>124</v>
      </c>
      <c r="G75" s="4">
        <v>2712158.22</v>
      </c>
    </row>
    <row r="76" spans="1:7" ht="24" x14ac:dyDescent="0.25">
      <c r="A76" s="2" t="s">
        <v>65</v>
      </c>
      <c r="B76" s="2" t="s">
        <v>16</v>
      </c>
      <c r="C76" s="2" t="s">
        <v>142</v>
      </c>
      <c r="D76" s="2" t="s">
        <v>143</v>
      </c>
      <c r="E76" s="2" t="s">
        <v>102</v>
      </c>
      <c r="F76" s="2" t="s">
        <v>103</v>
      </c>
      <c r="G76" s="4">
        <v>-339.3</v>
      </c>
    </row>
    <row r="77" spans="1:7" ht="24" x14ac:dyDescent="0.25">
      <c r="A77" s="2" t="s">
        <v>65</v>
      </c>
      <c r="B77" s="2" t="s">
        <v>16</v>
      </c>
      <c r="C77" s="2" t="s">
        <v>142</v>
      </c>
      <c r="D77" s="2" t="s">
        <v>143</v>
      </c>
      <c r="E77" s="2" t="s">
        <v>148</v>
      </c>
      <c r="F77" s="2" t="s">
        <v>149</v>
      </c>
      <c r="G77" s="4">
        <v>-64965.81</v>
      </c>
    </row>
    <row r="78" spans="1:7" ht="24" x14ac:dyDescent="0.25">
      <c r="A78" s="2" t="s">
        <v>150</v>
      </c>
      <c r="B78" s="3"/>
      <c r="C78" s="3"/>
      <c r="D78" s="3"/>
      <c r="E78" s="3"/>
      <c r="F78" s="3"/>
      <c r="G78" s="4">
        <v>24913813.550000001</v>
      </c>
    </row>
    <row r="79" spans="1:7" x14ac:dyDescent="0.25">
      <c r="A79" s="19" t="s">
        <v>0</v>
      </c>
      <c r="B79" s="19"/>
      <c r="C79" s="19"/>
      <c r="D79" s="19"/>
      <c r="E79" s="19"/>
      <c r="F79" s="19"/>
      <c r="G79" s="19"/>
    </row>
    <row r="80" spans="1:7" x14ac:dyDescent="0.25">
      <c r="A80" s="18" t="s">
        <v>151</v>
      </c>
      <c r="B80" s="18"/>
      <c r="C80" s="18"/>
      <c r="D80" s="18"/>
      <c r="E80" s="18"/>
      <c r="F80" s="18"/>
      <c r="G80" s="18"/>
    </row>
  </sheetData>
  <mergeCells count="7">
    <mergeCell ref="A79:G79"/>
    <mergeCell ref="A80:G80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2024-03-02T14:06:45Z</dcterms:created>
  <dcterms:modified xsi:type="dcterms:W3CDTF">2024-03-08T08:06:21Z</dcterms:modified>
</cp:coreProperties>
</file>